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10" windowHeight="11640" tabRatio="877"/>
  </bookViews>
  <sheets>
    <sheet name="別添2-1" sheetId="38" r:id="rId1"/>
  </sheets>
  <externalReferences>
    <externalReference r:id="rId2"/>
  </externalReferences>
  <definedNames>
    <definedName name="_xlnm.Print_Area" localSheetId="0">'別添2-1'!$A$2:$AM$198</definedName>
    <definedName name="管轄局">[1]Sheet1!$B$3:$B$11</definedName>
    <definedName name="政策目的">[1]Sheet1!$G$3:$G$5</definedName>
  </definedNames>
  <calcPr calcId="145621"/>
</workbook>
</file>

<file path=xl/calcChain.xml><?xml version="1.0" encoding="utf-8"?>
<calcChain xmlns="http://schemas.openxmlformats.org/spreadsheetml/2006/main">
  <c r="Z142" i="38" l="1"/>
  <c r="V132" i="38"/>
  <c r="S132" i="38"/>
  <c r="P132" i="38"/>
  <c r="M132" i="38"/>
  <c r="J132" i="38"/>
  <c r="G132" i="38"/>
  <c r="AE131" i="38"/>
  <c r="AR130" i="38"/>
  <c r="AQ130" i="38"/>
  <c r="AP130" i="38"/>
  <c r="AE130" i="38"/>
  <c r="D130" i="38"/>
  <c r="AE129" i="38"/>
  <c r="AR128" i="38"/>
  <c r="AQ128" i="38"/>
  <c r="AP128" i="38"/>
  <c r="AE128" i="38"/>
  <c r="D128" i="38"/>
  <c r="AE127" i="38"/>
  <c r="AR126" i="38"/>
  <c r="AQ126" i="38"/>
  <c r="AP126" i="38"/>
  <c r="AE126" i="38"/>
  <c r="D126" i="38"/>
  <c r="AE125" i="38"/>
  <c r="AR124" i="38"/>
  <c r="AQ124" i="38"/>
  <c r="AP124" i="38"/>
  <c r="AE124" i="38"/>
  <c r="D124" i="38"/>
  <c r="AE123" i="38"/>
  <c r="AR122" i="38"/>
  <c r="AQ122" i="38"/>
  <c r="AP122" i="38"/>
  <c r="AE122" i="38"/>
  <c r="D122" i="38"/>
  <c r="AE121" i="38"/>
  <c r="AR120" i="38"/>
  <c r="AQ120" i="38"/>
  <c r="AP120" i="38"/>
  <c r="AE120" i="38"/>
  <c r="D120" i="38"/>
  <c r="D132" i="38" s="1"/>
  <c r="AP118" i="38"/>
  <c r="AR118" i="38" s="1"/>
  <c r="AE118" i="38"/>
  <c r="AQ118" i="38" l="1"/>
  <c r="AE119" i="38" s="1"/>
</calcChain>
</file>

<file path=xl/comments1.xml><?xml version="1.0" encoding="utf-8"?>
<comments xmlns="http://schemas.openxmlformats.org/spreadsheetml/2006/main">
  <authors>
    <author>農林水産省</author>
  </authors>
  <commentList>
    <comment ref="D114" authorId="0">
      <text>
        <r>
          <rPr>
            <sz val="9"/>
            <color indexed="81"/>
            <rFont val="ＭＳ Ｐゴシック"/>
            <family val="3"/>
            <charset val="128"/>
          </rPr>
          <t>整備内容ごとに50万円以上であること。
50万円以下の場合は赤字になります。</t>
        </r>
      </text>
    </comment>
    <comment ref="AE114" authorId="0">
      <text>
        <r>
          <rPr>
            <sz val="9"/>
            <color indexed="81"/>
            <rFont val="ＭＳ Ｐゴシック"/>
            <family val="3"/>
            <charset val="128"/>
          </rPr>
          <t>要望調査時に消費税の取扱いを確認し、備考欄に記載するこ。</t>
        </r>
      </text>
    </comment>
    <comment ref="G117" authorId="0">
      <text>
        <r>
          <rPr>
            <sz val="9"/>
            <color indexed="81"/>
            <rFont val="ＭＳ Ｐゴシック"/>
            <family val="3"/>
            <charset val="128"/>
          </rPr>
          <t>Ｂ／Ａ=0.3を超えると赤字になります。
消費税仕入控除税額を減額した場合、
ＡＲ欄「助成率」が0.3を超えていないこと。</t>
        </r>
      </text>
    </comment>
    <comment ref="J117" authorId="0">
      <text>
        <r>
          <rPr>
            <sz val="9"/>
            <color indexed="81"/>
            <rFont val="ＭＳ Ｐゴシック"/>
            <family val="3"/>
            <charset val="128"/>
          </rPr>
          <t>融資額より助成金額が大きい場合は赤字になります。</t>
        </r>
      </text>
    </comment>
  </commentList>
</comments>
</file>

<file path=xl/sharedStrings.xml><?xml version="1.0" encoding="utf-8"?>
<sst xmlns="http://schemas.openxmlformats.org/spreadsheetml/2006/main" count="290" uniqueCount="199">
  <si>
    <t>その他</t>
    <rPh sb="2" eb="3">
      <t>タ</t>
    </rPh>
    <phoneticPr fontId="5"/>
  </si>
  <si>
    <t>自己資金</t>
    <rPh sb="0" eb="2">
      <t>ジコ</t>
    </rPh>
    <rPh sb="2" eb="4">
      <t>シキン</t>
    </rPh>
    <phoneticPr fontId="5"/>
  </si>
  <si>
    <t>　（１）助成対象者の配分基準</t>
    <rPh sb="4" eb="6">
      <t>ジョセイ</t>
    </rPh>
    <rPh sb="6" eb="9">
      <t>タイショウシャ</t>
    </rPh>
    <rPh sb="10" eb="12">
      <t>ハイブン</t>
    </rPh>
    <rPh sb="12" eb="14">
      <t>キジュン</t>
    </rPh>
    <phoneticPr fontId="5"/>
  </si>
  <si>
    <t>融資</t>
    <rPh sb="0" eb="2">
      <t>ユウシ</t>
    </rPh>
    <phoneticPr fontId="5"/>
  </si>
  <si>
    <t>計</t>
    <rPh sb="0" eb="1">
      <t>ケイ</t>
    </rPh>
    <phoneticPr fontId="5"/>
  </si>
  <si>
    <t>項　　目</t>
    <rPh sb="0" eb="1">
      <t>コウ</t>
    </rPh>
    <rPh sb="3" eb="4">
      <t>メ</t>
    </rPh>
    <phoneticPr fontId="5"/>
  </si>
  <si>
    <t>Ⅳ　経営体の成果目標</t>
    <rPh sb="2" eb="5">
      <t>ケイエイタイ</t>
    </rPh>
    <rPh sb="6" eb="8">
      <t>セイカ</t>
    </rPh>
    <rPh sb="8" eb="10">
      <t>モクヒョウ</t>
    </rPh>
    <phoneticPr fontId="5"/>
  </si>
  <si>
    <t>担保措置
の有無</t>
    <rPh sb="0" eb="2">
      <t>タンポ</t>
    </rPh>
    <rPh sb="2" eb="4">
      <t>ソチ</t>
    </rPh>
    <rPh sb="6" eb="8">
      <t>ウム</t>
    </rPh>
    <phoneticPr fontId="5"/>
  </si>
  <si>
    <t>C</t>
  </si>
  <si>
    <t>竣工予定
年月日</t>
    <rPh sb="0" eb="2">
      <t>シュンコウ</t>
    </rPh>
    <rPh sb="2" eb="4">
      <t>ヨテイ</t>
    </rPh>
    <rPh sb="5" eb="8">
      <t>ネンガッピ</t>
    </rPh>
    <phoneticPr fontId="5"/>
  </si>
  <si>
    <t>住　　　　所</t>
    <rPh sb="0" eb="1">
      <t>ジュウ</t>
    </rPh>
    <rPh sb="5" eb="6">
      <t>ショ</t>
    </rPh>
    <phoneticPr fontId="5"/>
  </si>
  <si>
    <t>経営規模</t>
    <rPh sb="0" eb="2">
      <t>ケイエイ</t>
    </rPh>
    <rPh sb="2" eb="4">
      <t>キボ</t>
    </rPh>
    <phoneticPr fontId="5"/>
  </si>
  <si>
    <t>融　 資 　名</t>
    <rPh sb="0" eb="1">
      <t>ユウ</t>
    </rPh>
    <rPh sb="3" eb="4">
      <t>シ</t>
    </rPh>
    <rPh sb="6" eb="7">
      <t>メイ</t>
    </rPh>
    <phoneticPr fontId="5"/>
  </si>
  <si>
    <t>機関保証を利用しない</t>
    <rPh sb="0" eb="2">
      <t>キカン</t>
    </rPh>
    <rPh sb="2" eb="4">
      <t>ホショウ</t>
    </rPh>
    <rPh sb="5" eb="7">
      <t>リヨウ</t>
    </rPh>
    <phoneticPr fontId="5"/>
  </si>
  <si>
    <t>代表者名
（法人等の場合に記載）</t>
    <rPh sb="0" eb="3">
      <t>ダイヒョウシャ</t>
    </rPh>
    <rPh sb="3" eb="4">
      <t>メイ</t>
    </rPh>
    <rPh sb="6" eb="8">
      <t>ホウジン</t>
    </rPh>
    <rPh sb="8" eb="9">
      <t>トウ</t>
    </rPh>
    <rPh sb="10" eb="12">
      <t>バアイ</t>
    </rPh>
    <rPh sb="13" eb="15">
      <t>キサイ</t>
    </rPh>
    <phoneticPr fontId="5"/>
  </si>
  <si>
    <t>実施年度</t>
    <rPh sb="0" eb="2">
      <t>ジッシ</t>
    </rPh>
    <rPh sb="2" eb="4">
      <t>ネンド</t>
    </rPh>
    <phoneticPr fontId="5"/>
  </si>
  <si>
    <t>　農地中間管理機構から賃借権等の設定等を受けている、又は2ha（営農類型が施設園芸作の場合は１ha、果樹作の場合は0.5ha）以上の経営面積拡大</t>
  </si>
  <si>
    <t>備考</t>
    <rPh sb="0" eb="2">
      <t>ビコウ</t>
    </rPh>
    <phoneticPr fontId="5"/>
  </si>
  <si>
    <t>１　「イノベーション機械等の該当の有無」欄は、市町村と相談の上、該当する場合に□にチェックを入れること。
２　「規模決定の根拠」欄は、市町村と相談の上、根拠とした資料名や算出方法等を記載すること。</t>
    <rPh sb="10" eb="13">
      <t>キカイトウ</t>
    </rPh>
    <rPh sb="14" eb="16">
      <t>ガイトウ</t>
    </rPh>
    <rPh sb="17" eb="19">
      <t>ウム</t>
    </rPh>
    <rPh sb="20" eb="21">
      <t>ラン</t>
    </rPh>
    <rPh sb="23" eb="26">
      <t>シチョウソン</t>
    </rPh>
    <rPh sb="27" eb="29">
      <t>ソウダン</t>
    </rPh>
    <rPh sb="30" eb="31">
      <t>ウエ</t>
    </rPh>
    <rPh sb="32" eb="34">
      <t>ガイトウ</t>
    </rPh>
    <rPh sb="36" eb="38">
      <t>バアイ</t>
    </rPh>
    <rPh sb="46" eb="47">
      <t>イ</t>
    </rPh>
    <rPh sb="56" eb="58">
      <t>キボ</t>
    </rPh>
    <rPh sb="58" eb="60">
      <t>ケッテイ</t>
    </rPh>
    <rPh sb="61" eb="63">
      <t>コンキョ</t>
    </rPh>
    <rPh sb="64" eb="65">
      <t>ラン</t>
    </rPh>
    <rPh sb="67" eb="70">
      <t>シチョウソン</t>
    </rPh>
    <rPh sb="71" eb="73">
      <t>ソウダン</t>
    </rPh>
    <rPh sb="74" eb="75">
      <t>ウエ</t>
    </rPh>
    <rPh sb="76" eb="78">
      <t>コンキョ</t>
    </rPh>
    <rPh sb="81" eb="83">
      <t>シリョウ</t>
    </rPh>
    <rPh sb="83" eb="84">
      <t>メイ</t>
    </rPh>
    <rPh sb="85" eb="87">
      <t>サンシュツ</t>
    </rPh>
    <rPh sb="87" eb="89">
      <t>ホウホウ</t>
    </rPh>
    <rPh sb="89" eb="90">
      <t>トウ</t>
    </rPh>
    <rPh sb="91" eb="93">
      <t>キサイ</t>
    </rPh>
    <phoneticPr fontId="5"/>
  </si>
  <si>
    <t>項　　　目</t>
    <rPh sb="0" eb="1">
      <t>コウ</t>
    </rPh>
    <rPh sb="4" eb="5">
      <t>メ</t>
    </rPh>
    <phoneticPr fontId="5"/>
  </si>
  <si>
    <t>Ⅲ　事業内容等</t>
    <rPh sb="2" eb="4">
      <t>ジギョウ</t>
    </rPh>
    <rPh sb="4" eb="6">
      <t>ナイヨウ</t>
    </rPh>
    <rPh sb="6" eb="7">
      <t>トウ</t>
    </rPh>
    <phoneticPr fontId="5"/>
  </si>
  <si>
    <t>人・農地プランに記載された内容を記載すること。</t>
  </si>
  <si>
    <t>資金調達のうち融資の概要</t>
    <rPh sb="0" eb="2">
      <t>シキン</t>
    </rPh>
    <rPh sb="2" eb="4">
      <t>チョウタツ</t>
    </rPh>
    <rPh sb="7" eb="9">
      <t>ユウシ</t>
    </rPh>
    <rPh sb="10" eb="12">
      <t>ガイヨウ</t>
    </rPh>
    <phoneticPr fontId="5"/>
  </si>
  <si>
    <t>融資①</t>
    <rPh sb="0" eb="2">
      <t>ユウシ</t>
    </rPh>
    <phoneticPr fontId="5"/>
  </si>
  <si>
    <t>融資②</t>
    <rPh sb="0" eb="2">
      <t>ユウシ</t>
    </rPh>
    <phoneticPr fontId="5"/>
  </si>
  <si>
    <t>融資審査の進捗状況</t>
    <rPh sb="0" eb="2">
      <t>ユウシ</t>
    </rPh>
    <rPh sb="2" eb="4">
      <t>シンサ</t>
    </rPh>
    <rPh sb="5" eb="7">
      <t>シンチョク</t>
    </rPh>
    <rPh sb="7" eb="9">
      <t>ジョウキョウ</t>
    </rPh>
    <phoneticPr fontId="5"/>
  </si>
  <si>
    <t>新規就農者（認定就農者）
（就農時の年齢　　　　歳、就農した年月（平成　　年　　月））</t>
    <rPh sb="6" eb="8">
      <t>ニンテイ</t>
    </rPh>
    <rPh sb="8" eb="11">
      <t>シュウノウシャ</t>
    </rPh>
    <phoneticPr fontId="5"/>
  </si>
  <si>
    <t>金融機関名</t>
    <rPh sb="0" eb="2">
      <t>キンユウ</t>
    </rPh>
    <rPh sb="2" eb="5">
      <t>キカンメイ</t>
    </rPh>
    <phoneticPr fontId="5"/>
  </si>
  <si>
    <t>償 還 年 数</t>
    <rPh sb="0" eb="1">
      <t>ショウ</t>
    </rPh>
    <rPh sb="2" eb="3">
      <t>カン</t>
    </rPh>
    <rPh sb="4" eb="5">
      <t>トシ</t>
    </rPh>
    <rPh sb="6" eb="7">
      <t>カズ</t>
    </rPh>
    <phoneticPr fontId="5"/>
  </si>
  <si>
    <t>本事業の実施に当たり、本申請に係る個人情報又は人・農地プランに記載されている個人情報（氏名等）について、関係自治体に提供することに同意します。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4">
      <t>ヒト</t>
    </rPh>
    <rPh sb="25" eb="27">
      <t>ノウチ</t>
    </rPh>
    <rPh sb="31" eb="33">
      <t>キサイ</t>
    </rPh>
    <rPh sb="38" eb="40">
      <t>コジン</t>
    </rPh>
    <rPh sb="40" eb="42">
      <t>ジョウホウ</t>
    </rPh>
    <rPh sb="43" eb="45">
      <t>シメイ</t>
    </rPh>
    <rPh sb="45" eb="46">
      <t>トウ</t>
    </rPh>
    <rPh sb="52" eb="54">
      <t>カンケイ</t>
    </rPh>
    <rPh sb="54" eb="57">
      <t>ジチタイ</t>
    </rPh>
    <rPh sb="58" eb="60">
      <t>テイキョウ</t>
    </rPh>
    <rPh sb="65" eb="67">
      <t>ドウイ</t>
    </rPh>
    <rPh sb="73" eb="75">
      <t>ドウイ</t>
    </rPh>
    <rPh sb="81" eb="83">
      <t>バアイ</t>
    </rPh>
    <rPh sb="85" eb="87">
      <t>トリクミ</t>
    </rPh>
    <rPh sb="87" eb="89">
      <t>ナイヨウ</t>
    </rPh>
    <rPh sb="89" eb="90">
      <t>トウ</t>
    </rPh>
    <rPh sb="91" eb="93">
      <t>カクニン</t>
    </rPh>
    <rPh sb="101" eb="104">
      <t>ホンジギョウ</t>
    </rPh>
    <rPh sb="105" eb="107">
      <t>ジッシ</t>
    </rPh>
    <rPh sb="112" eb="114">
      <t>バアイ</t>
    </rPh>
    <phoneticPr fontId="5"/>
  </si>
  <si>
    <t>借入予定</t>
    <rPh sb="0" eb="1">
      <t>カ</t>
    </rPh>
    <rPh sb="1" eb="2">
      <t>イ</t>
    </rPh>
    <rPh sb="2" eb="4">
      <t>ヨテイ</t>
    </rPh>
    <phoneticPr fontId="5"/>
  </si>
  <si>
    <t>事業内容</t>
    <rPh sb="0" eb="2">
      <t>ジギョウ</t>
    </rPh>
    <rPh sb="2" eb="4">
      <t>ナイヨウ</t>
    </rPh>
    <phoneticPr fontId="5"/>
  </si>
  <si>
    <t>資金調達計画（円）</t>
    <rPh sb="0" eb="2">
      <t>シキン</t>
    </rPh>
    <rPh sb="2" eb="4">
      <t>チョウタツ</t>
    </rPh>
    <rPh sb="4" eb="6">
      <t>ケイカク</t>
    </rPh>
    <rPh sb="7" eb="8">
      <t>エン</t>
    </rPh>
    <phoneticPr fontId="5"/>
  </si>
  <si>
    <t>２　営農類型は、別紙様式第1-3号別添1の（注）２に規定する融資主体型補助事業整理番号表の②の区分に基づき
　記載すること。</t>
    <rPh sb="2" eb="4">
      <t>エイノウ</t>
    </rPh>
    <rPh sb="4" eb="6">
      <t>ルイケイ</t>
    </rPh>
    <rPh sb="8" eb="10">
      <t>ベッシ</t>
    </rPh>
    <rPh sb="10" eb="12">
      <t>ヨウシキ</t>
    </rPh>
    <rPh sb="12" eb="13">
      <t>ダイ</t>
    </rPh>
    <rPh sb="16" eb="17">
      <t>ゴウ</t>
    </rPh>
    <rPh sb="17" eb="19">
      <t>ベッテン</t>
    </rPh>
    <rPh sb="22" eb="23">
      <t>チュウ</t>
    </rPh>
    <rPh sb="26" eb="28">
      <t>キテイ</t>
    </rPh>
    <rPh sb="30" eb="32">
      <t>ユウシ</t>
    </rPh>
    <rPh sb="32" eb="34">
      <t>シュタイ</t>
    </rPh>
    <rPh sb="34" eb="35">
      <t>ガタ</t>
    </rPh>
    <rPh sb="35" eb="37">
      <t>ホジョ</t>
    </rPh>
    <rPh sb="37" eb="39">
      <t>ジギョウ</t>
    </rPh>
    <rPh sb="39" eb="41">
      <t>セイリ</t>
    </rPh>
    <rPh sb="41" eb="43">
      <t>バンゴウ</t>
    </rPh>
    <rPh sb="43" eb="44">
      <t>ヒョウ</t>
    </rPh>
    <rPh sb="47" eb="49">
      <t>クブン</t>
    </rPh>
    <rPh sb="50" eb="51">
      <t>モト</t>
    </rPh>
    <rPh sb="55" eb="57">
      <t>キサイ</t>
    </rPh>
    <phoneticPr fontId="5"/>
  </si>
  <si>
    <t>融資金額（円）</t>
    <rPh sb="0" eb="1">
      <t>ユウ</t>
    </rPh>
    <rPh sb="1" eb="2">
      <t>シ</t>
    </rPh>
    <rPh sb="2" eb="3">
      <t>カネ</t>
    </rPh>
    <rPh sb="3" eb="4">
      <t>ガク</t>
    </rPh>
    <rPh sb="5" eb="6">
      <t>エン</t>
    </rPh>
    <phoneticPr fontId="5"/>
  </si>
  <si>
    <t>畑作</t>
    <rPh sb="0" eb="2">
      <t>ハタサク</t>
    </rPh>
    <phoneticPr fontId="5"/>
  </si>
  <si>
    <t>□</t>
  </si>
  <si>
    <t>平成　　年　　月　　日</t>
    <rPh sb="0" eb="2">
      <t>ヘイセイ</t>
    </rPh>
    <rPh sb="4" eb="5">
      <t>ネン</t>
    </rPh>
    <rPh sb="7" eb="8">
      <t>ツキ</t>
    </rPh>
    <rPh sb="10" eb="11">
      <t>ヒ</t>
    </rPh>
    <phoneticPr fontId="5"/>
  </si>
  <si>
    <t>基準額の50％増し
（375万円）以上</t>
    <rPh sb="0" eb="3">
      <t>キジュンガク</t>
    </rPh>
    <rPh sb="7" eb="8">
      <t>マ</t>
    </rPh>
    <rPh sb="14" eb="16">
      <t>マンエン</t>
    </rPh>
    <rPh sb="17" eb="19">
      <t>イジョウ</t>
    </rPh>
    <phoneticPr fontId="5"/>
  </si>
  <si>
    <t>区分</t>
    <rPh sb="0" eb="2">
      <t>クブン</t>
    </rPh>
    <phoneticPr fontId="5"/>
  </si>
  <si>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5"/>
  </si>
  <si>
    <t>1．過去に実施した本事業等についてすべて記載すること。</t>
    <rPh sb="2" eb="4">
      <t>カコ</t>
    </rPh>
    <rPh sb="5" eb="7">
      <t>ジッシ</t>
    </rPh>
    <rPh sb="9" eb="10">
      <t>ホン</t>
    </rPh>
    <rPh sb="10" eb="12">
      <t>ジギョウ</t>
    </rPh>
    <rPh sb="12" eb="13">
      <t>トウ</t>
    </rPh>
    <rPh sb="20" eb="22">
      <t>キサイ</t>
    </rPh>
    <phoneticPr fontId="5"/>
  </si>
  <si>
    <t>助成対象者名</t>
    <rPh sb="0" eb="2">
      <t>ジョセイ</t>
    </rPh>
    <rPh sb="2" eb="5">
      <t>タイショウシャ</t>
    </rPh>
    <rPh sb="5" eb="6">
      <t>メイ</t>
    </rPh>
    <phoneticPr fontId="5"/>
  </si>
  <si>
    <t>①付加価値額の拡大</t>
    <rPh sb="1" eb="3">
      <t>フカ</t>
    </rPh>
    <rPh sb="3" eb="6">
      <t>カチガク</t>
    </rPh>
    <rPh sb="7" eb="9">
      <t>カクダイ</t>
    </rPh>
    <phoneticPr fontId="5"/>
  </si>
  <si>
    <t>助成金</t>
    <rPh sb="0" eb="3">
      <t>ジョセイキン</t>
    </rPh>
    <phoneticPr fontId="5"/>
  </si>
  <si>
    <t>地方公共団体等</t>
    <rPh sb="0" eb="2">
      <t>チホウ</t>
    </rPh>
    <rPh sb="2" eb="4">
      <t>コウキョウ</t>
    </rPh>
    <rPh sb="4" eb="6">
      <t>ダンタイ</t>
    </rPh>
    <rPh sb="6" eb="7">
      <t>トウ</t>
    </rPh>
    <phoneticPr fontId="5"/>
  </si>
  <si>
    <t>機関保証を利用する予定である</t>
    <rPh sb="0" eb="2">
      <t>キカン</t>
    </rPh>
    <rPh sb="2" eb="4">
      <t>ホショウ</t>
    </rPh>
    <rPh sb="5" eb="7">
      <t>リヨウ</t>
    </rPh>
    <rPh sb="9" eb="11">
      <t>ヨテイ</t>
    </rPh>
    <phoneticPr fontId="5"/>
  </si>
  <si>
    <t>1.中心経営体</t>
    <rPh sb="2" eb="4">
      <t>チュウシン</t>
    </rPh>
    <rPh sb="4" eb="7">
      <t>ケイエイタイ</t>
    </rPh>
    <phoneticPr fontId="5"/>
  </si>
  <si>
    <t>事業実施年度に就農する者又は就農後５年度以内の者である。（認定就農者である場合に限る。）</t>
    <rPh sb="0" eb="2">
      <t>ジギョウ</t>
    </rPh>
    <rPh sb="2" eb="4">
      <t>ジッシ</t>
    </rPh>
    <rPh sb="4" eb="6">
      <t>ネンド</t>
    </rPh>
    <rPh sb="7" eb="9">
      <t>シュウノウ</t>
    </rPh>
    <rPh sb="11" eb="12">
      <t>シャ</t>
    </rPh>
    <rPh sb="12" eb="13">
      <t>マタ</t>
    </rPh>
    <rPh sb="14" eb="16">
      <t>シュウノウ</t>
    </rPh>
    <rPh sb="16" eb="17">
      <t>ゴ</t>
    </rPh>
    <rPh sb="18" eb="20">
      <t>ネンド</t>
    </rPh>
    <rPh sb="20" eb="22">
      <t>イナイ</t>
    </rPh>
    <rPh sb="23" eb="24">
      <t>モノ</t>
    </rPh>
    <rPh sb="29" eb="31">
      <t>ニンテイ</t>
    </rPh>
    <rPh sb="31" eb="33">
      <t>シュウノウ</t>
    </rPh>
    <rPh sb="33" eb="34">
      <t>シャ</t>
    </rPh>
    <rPh sb="37" eb="39">
      <t>バアイ</t>
    </rPh>
    <rPh sb="40" eb="41">
      <t>カギ</t>
    </rPh>
    <phoneticPr fontId="5"/>
  </si>
  <si>
    <t>地区名</t>
    <rPh sb="0" eb="3">
      <t>チクメイ</t>
    </rPh>
    <phoneticPr fontId="5"/>
  </si>
  <si>
    <t>ア　現状ポイント</t>
    <rPh sb="2" eb="4">
      <t>ゲンジョウ</t>
    </rPh>
    <phoneticPr fontId="5"/>
  </si>
  <si>
    <t>都道府県</t>
    <rPh sb="0" eb="4">
      <t>トドウフケン</t>
    </rPh>
    <phoneticPr fontId="5"/>
  </si>
  <si>
    <t>現状</t>
    <rPh sb="0" eb="2">
      <t>ゲンジョウ</t>
    </rPh>
    <phoneticPr fontId="5"/>
  </si>
  <si>
    <t>市町村名</t>
    <rPh sb="0" eb="4">
      <t>シチョウソンメイ</t>
    </rPh>
    <phoneticPr fontId="5"/>
  </si>
  <si>
    <t>果樹作</t>
    <rPh sb="0" eb="2">
      <t>カジュ</t>
    </rPh>
    <rPh sb="2" eb="3">
      <t>サク</t>
    </rPh>
    <phoneticPr fontId="5"/>
  </si>
  <si>
    <t>市町村</t>
    <rPh sb="0" eb="3">
      <t>シチョウソン</t>
    </rPh>
    <phoneticPr fontId="5"/>
  </si>
  <si>
    <t>経営内容</t>
    <rPh sb="0" eb="2">
      <t>ケイエイ</t>
    </rPh>
    <rPh sb="2" eb="4">
      <t>ナイヨウ</t>
    </rPh>
    <phoneticPr fontId="5"/>
  </si>
  <si>
    <t>事業名</t>
    <rPh sb="0" eb="2">
      <t>ジギョウ</t>
    </rPh>
    <rPh sb="2" eb="3">
      <t>メイ</t>
    </rPh>
    <phoneticPr fontId="5"/>
  </si>
  <si>
    <t>Ⅱ　配分基準表該当項目</t>
    <rPh sb="2" eb="4">
      <t>ハイブン</t>
    </rPh>
    <rPh sb="4" eb="6">
      <t>キジュン</t>
    </rPh>
    <rPh sb="6" eb="7">
      <t>ヒョウ</t>
    </rPh>
    <rPh sb="7" eb="9">
      <t>ガイトウ</t>
    </rPh>
    <rPh sb="9" eb="11">
      <t>コウモク</t>
    </rPh>
    <phoneticPr fontId="5"/>
  </si>
  <si>
    <t>事業費（円）
A=B+C+D+E+F+G</t>
    <rPh sb="0" eb="3">
      <t>ジギョウヒ</t>
    </rPh>
    <rPh sb="4" eb="5">
      <t>エン</t>
    </rPh>
    <phoneticPr fontId="5"/>
  </si>
  <si>
    <t>採卵養鶏</t>
    <rPh sb="0" eb="2">
      <t>サイラン</t>
    </rPh>
    <rPh sb="2" eb="4">
      <t>ヨウケイ</t>
    </rPh>
    <phoneticPr fontId="5"/>
  </si>
  <si>
    <t>事業実施年度以降に農業次世代人材投資事業（経営開始型）の交付を受けない者である。</t>
    <rPh sb="0" eb="2">
      <t>ジギョウ</t>
    </rPh>
    <rPh sb="2" eb="4">
      <t>ジッシ</t>
    </rPh>
    <rPh sb="4" eb="6">
      <t>ネンド</t>
    </rPh>
    <rPh sb="6" eb="8">
      <t>イコウ</t>
    </rPh>
    <rPh sb="9" eb="11">
      <t>ノウギョウ</t>
    </rPh>
    <rPh sb="11" eb="14">
      <t>ジセダイ</t>
    </rPh>
    <rPh sb="14" eb="16">
      <t>ジンザイ</t>
    </rPh>
    <rPh sb="16" eb="18">
      <t>トウシ</t>
    </rPh>
    <rPh sb="18" eb="20">
      <t>ジギョウ</t>
    </rPh>
    <rPh sb="21" eb="23">
      <t>ケイエイ</t>
    </rPh>
    <rPh sb="23" eb="25">
      <t>カイシ</t>
    </rPh>
    <rPh sb="25" eb="26">
      <t>ガタ</t>
    </rPh>
    <rPh sb="28" eb="30">
      <t>コウフ</t>
    </rPh>
    <rPh sb="31" eb="32">
      <t>ウ</t>
    </rPh>
    <rPh sb="35" eb="36">
      <t>シャ</t>
    </rPh>
    <phoneticPr fontId="5"/>
  </si>
  <si>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5"/>
  </si>
  <si>
    <t>賃借権の設定等を受けた者</t>
    <rPh sb="0" eb="3">
      <t>チンシャクケン</t>
    </rPh>
    <rPh sb="4" eb="6">
      <t>セッテイ</t>
    </rPh>
    <rPh sb="6" eb="7">
      <t>トウ</t>
    </rPh>
    <rPh sb="8" eb="9">
      <t>ウ</t>
    </rPh>
    <rPh sb="11" eb="12">
      <t>シャ</t>
    </rPh>
    <phoneticPr fontId="5"/>
  </si>
  <si>
    <t>　（４）個人情報の取扱い</t>
    <rPh sb="4" eb="6">
      <t>コジン</t>
    </rPh>
    <rPh sb="6" eb="8">
      <t>ジョウホウ</t>
    </rPh>
    <rPh sb="9" eb="10">
      <t>ト</t>
    </rPh>
    <rPh sb="10" eb="11">
      <t>アツカ</t>
    </rPh>
    <phoneticPr fontId="5"/>
  </si>
  <si>
    <t>Ⅰ　助成対象者の概要</t>
    <rPh sb="2" eb="4">
      <t>ジョセイ</t>
    </rPh>
    <rPh sb="4" eb="7">
      <t>タイショウシャ</t>
    </rPh>
    <rPh sb="8" eb="10">
      <t>ガイヨウ</t>
    </rPh>
    <phoneticPr fontId="5"/>
  </si>
  <si>
    <t>着工
（契約）
予定年月日</t>
    <rPh sb="0" eb="2">
      <t>チャッコウ</t>
    </rPh>
    <rPh sb="4" eb="6">
      <t>ケイヤク</t>
    </rPh>
    <rPh sb="8" eb="10">
      <t>ヨテイ</t>
    </rPh>
    <rPh sb="10" eb="13">
      <t>ネンガッピ</t>
    </rPh>
    <phoneticPr fontId="5"/>
  </si>
  <si>
    <t>(注）</t>
    <rPh sb="1" eb="2">
      <t>チュウ</t>
    </rPh>
    <phoneticPr fontId="5"/>
  </si>
  <si>
    <t>中心経営体として位置付けられている人・農地プラン名</t>
    <rPh sb="0" eb="2">
      <t>チュウシン</t>
    </rPh>
    <rPh sb="2" eb="5">
      <t>ケイエイタイ</t>
    </rPh>
    <rPh sb="8" eb="11">
      <t>イチヅ</t>
    </rPh>
    <rPh sb="17" eb="18">
      <t>ヒト</t>
    </rPh>
    <rPh sb="19" eb="21">
      <t>ノウチ</t>
    </rPh>
    <rPh sb="24" eb="25">
      <t>メイ</t>
    </rPh>
    <phoneticPr fontId="5"/>
  </si>
  <si>
    <t>（注）</t>
    <rPh sb="1" eb="2">
      <t>チュウ</t>
    </rPh>
    <phoneticPr fontId="5"/>
  </si>
  <si>
    <t>取組内容
（新規就農・６次産業化・高付加価値化・複合化等）</t>
    <rPh sb="0" eb="2">
      <t>トリクミ</t>
    </rPh>
    <rPh sb="2" eb="4">
      <t>ナイヨウ</t>
    </rPh>
    <rPh sb="6" eb="8">
      <t>シンキ</t>
    </rPh>
    <rPh sb="8" eb="10">
      <t>シュウノウ</t>
    </rPh>
    <rPh sb="12" eb="13">
      <t>ジ</t>
    </rPh>
    <rPh sb="13" eb="16">
      <t>サンギョウカ</t>
    </rPh>
    <rPh sb="17" eb="20">
      <t>コウフカ</t>
    </rPh>
    <rPh sb="20" eb="23">
      <t>カチカ</t>
    </rPh>
    <rPh sb="24" eb="27">
      <t>フクゴウカ</t>
    </rPh>
    <rPh sb="27" eb="28">
      <t>トウ</t>
    </rPh>
    <phoneticPr fontId="5"/>
  </si>
  <si>
    <t>基準額（600万円）以上</t>
    <rPh sb="0" eb="3">
      <t>キジュンガク</t>
    </rPh>
    <rPh sb="7" eb="9">
      <t>マンエン</t>
    </rPh>
    <rPh sb="10" eb="12">
      <t>イジョウ</t>
    </rPh>
    <phoneticPr fontId="5"/>
  </si>
  <si>
    <t>水田作</t>
    <rPh sb="0" eb="2">
      <t>スイデン</t>
    </rPh>
    <rPh sb="2" eb="3">
      <t>サク</t>
    </rPh>
    <phoneticPr fontId="5"/>
  </si>
  <si>
    <t>露地野菜作</t>
    <rPh sb="0" eb="2">
      <t>ロジ</t>
    </rPh>
    <rPh sb="2" eb="4">
      <t>ヤサイ</t>
    </rPh>
    <rPh sb="4" eb="5">
      <t>サク</t>
    </rPh>
    <phoneticPr fontId="5"/>
  </si>
  <si>
    <t>施設野菜作</t>
    <rPh sb="0" eb="2">
      <t>シセツ</t>
    </rPh>
    <rPh sb="2" eb="4">
      <t>ヤサイ</t>
    </rPh>
    <rPh sb="4" eb="5">
      <t>サク</t>
    </rPh>
    <phoneticPr fontId="5"/>
  </si>
  <si>
    <t>露地花き</t>
    <rPh sb="0" eb="2">
      <t>ロジ</t>
    </rPh>
    <rPh sb="2" eb="3">
      <t>カ</t>
    </rPh>
    <phoneticPr fontId="5"/>
  </si>
  <si>
    <t>追加的信用供与補助事業の活用（注２）</t>
    <rPh sb="0" eb="3">
      <t>ツイカテキ</t>
    </rPh>
    <rPh sb="3" eb="5">
      <t>シンヨウ</t>
    </rPh>
    <rPh sb="5" eb="7">
      <t>キョウヨ</t>
    </rPh>
    <rPh sb="7" eb="9">
      <t>ホジョ</t>
    </rPh>
    <rPh sb="9" eb="11">
      <t>ジギョウ</t>
    </rPh>
    <rPh sb="12" eb="14">
      <t>カツヨウ</t>
    </rPh>
    <rPh sb="15" eb="16">
      <t>チュウ</t>
    </rPh>
    <phoneticPr fontId="5"/>
  </si>
  <si>
    <t>施設花き</t>
    <rPh sb="0" eb="2">
      <t>シセツ</t>
    </rPh>
    <rPh sb="2" eb="3">
      <t>カ</t>
    </rPh>
    <phoneticPr fontId="5"/>
  </si>
  <si>
    <t>酪農</t>
    <rPh sb="0" eb="2">
      <t>ラクノウ</t>
    </rPh>
    <phoneticPr fontId="5"/>
  </si>
  <si>
    <t>B</t>
  </si>
  <si>
    <t>繁殖牛</t>
    <rPh sb="0" eb="2">
      <t>ハンショク</t>
    </rPh>
    <rPh sb="2" eb="3">
      <t>ギュウ</t>
    </rPh>
    <phoneticPr fontId="5"/>
  </si>
  <si>
    <t>　農地中間管理機構から賃借権等の設定等を受けており、かつ、目標年度に現状より経営面積の拡大を行うこととしている、又は4ha以上（営農類型が施設園芸作の場合は2ha、果樹作の場合は１ha）の経営面積拡大</t>
  </si>
  <si>
    <t>肥育牛</t>
    <rPh sb="0" eb="3">
      <t>ヒイクギュウ</t>
    </rPh>
    <phoneticPr fontId="5"/>
  </si>
  <si>
    <t>養豚</t>
    <rPh sb="0" eb="2">
      <t>ヨウトン</t>
    </rPh>
    <phoneticPr fontId="5"/>
  </si>
  <si>
    <t>ブロイラー養鶏</t>
    <rPh sb="5" eb="7">
      <t>ヨウケイ</t>
    </rPh>
    <phoneticPr fontId="5"/>
  </si>
  <si>
    <t xml:space="preserve">  人・農地プランとの関連を確認するため、本申請に係る情報、又は人・農地プランに記載されている情報を関係
自治体等に提供することに同意する場合は、□にチェックを入れること。</t>
  </si>
  <si>
    <t>目標の具体的な内容</t>
    <rPh sb="0" eb="2">
      <t>モクヒョウ</t>
    </rPh>
    <rPh sb="3" eb="6">
      <t>グタイテキ</t>
    </rPh>
    <rPh sb="7" eb="9">
      <t>ナイヨウ</t>
    </rPh>
    <phoneticPr fontId="5"/>
  </si>
  <si>
    <t>3.</t>
  </si>
  <si>
    <t>2．中心経営体であって機構を活用している者</t>
    <rPh sb="2" eb="4">
      <t>チュウシン</t>
    </rPh>
    <rPh sb="4" eb="7">
      <t>ケイエイタイ</t>
    </rPh>
    <rPh sb="11" eb="13">
      <t>キコウ</t>
    </rPh>
    <rPh sb="14" eb="16">
      <t>カツヨウ</t>
    </rPh>
    <rPh sb="20" eb="21">
      <t>シャ</t>
    </rPh>
    <phoneticPr fontId="5"/>
  </si>
  <si>
    <t>左記に該当しない経営体で、目標年度に現状より経営面積の拡大</t>
    <rPh sb="0" eb="2">
      <t>サキ</t>
    </rPh>
    <phoneticPr fontId="5"/>
  </si>
  <si>
    <t>拡大率
（％）</t>
    <rPh sb="0" eb="3">
      <t>カクダイリツ</t>
    </rPh>
    <phoneticPr fontId="5"/>
  </si>
  <si>
    <t>営農類型</t>
    <rPh sb="0" eb="2">
      <t>エイノウ</t>
    </rPh>
    <rPh sb="2" eb="4">
      <t>ルイケイ</t>
    </rPh>
    <phoneticPr fontId="5"/>
  </si>
  <si>
    <t>規模決定の根拠</t>
    <rPh sb="0" eb="2">
      <t>キボ</t>
    </rPh>
    <rPh sb="2" eb="4">
      <t>ケッテイ</t>
    </rPh>
    <rPh sb="5" eb="7">
      <t>コンキョ</t>
    </rPh>
    <phoneticPr fontId="5"/>
  </si>
  <si>
    <t>改　　　　　　　　正　　　　　　　　後</t>
    <rPh sb="0" eb="1">
      <t>アラタ</t>
    </rPh>
    <rPh sb="9" eb="10">
      <t>セイ</t>
    </rPh>
    <rPh sb="18" eb="19">
      <t>ゴ</t>
    </rPh>
    <phoneticPr fontId="5"/>
  </si>
  <si>
    <t>1.</t>
  </si>
  <si>
    <t>（ア）直近年度の付加価値額</t>
    <rPh sb="3" eb="5">
      <t>チョッキン</t>
    </rPh>
    <rPh sb="5" eb="7">
      <t>ネンド</t>
    </rPh>
    <rPh sb="8" eb="10">
      <t>フカ</t>
    </rPh>
    <rPh sb="10" eb="13">
      <t>カチガク</t>
    </rPh>
    <phoneticPr fontId="5"/>
  </si>
  <si>
    <t>達成の有無</t>
  </si>
  <si>
    <t>機械等の保管・設置・施工住所</t>
    <rPh sb="0" eb="2">
      <t>キカイ</t>
    </rPh>
    <rPh sb="2" eb="3">
      <t>トウ</t>
    </rPh>
    <rPh sb="4" eb="6">
      <t>ホカン</t>
    </rPh>
    <rPh sb="7" eb="9">
      <t>セッチ</t>
    </rPh>
    <rPh sb="10" eb="12">
      <t>セコウ</t>
    </rPh>
    <rPh sb="12" eb="14">
      <t>ジュウショ</t>
    </rPh>
    <phoneticPr fontId="5"/>
  </si>
  <si>
    <t>　（１）適切な人・農地プランの作成等がされている地区における事業</t>
    <rPh sb="4" eb="6">
      <t>テキセツ</t>
    </rPh>
    <rPh sb="7" eb="8">
      <t>ヒト</t>
    </rPh>
    <rPh sb="9" eb="11">
      <t>ノウチ</t>
    </rPh>
    <rPh sb="15" eb="18">
      <t>サクセイナド</t>
    </rPh>
    <rPh sb="24" eb="26">
      <t>チク</t>
    </rPh>
    <rPh sb="30" eb="32">
      <t>ジギョウ</t>
    </rPh>
    <phoneticPr fontId="5"/>
  </si>
  <si>
    <t>参考</t>
    <rPh sb="0" eb="2">
      <t>サンコウ</t>
    </rPh>
    <phoneticPr fontId="5"/>
  </si>
  <si>
    <t>　（２）人・農地プランの作成等がされていないが農地中間管理機構から賃借権等の設定等を受けた者が
　　　営農範囲とする地区における事業</t>
    <rPh sb="4" eb="5">
      <t>ジン</t>
    </rPh>
    <rPh sb="6" eb="8">
      <t>ノウチ</t>
    </rPh>
    <rPh sb="12" eb="15">
      <t>サクセイナド</t>
    </rPh>
    <rPh sb="23" eb="25">
      <t>ノウチ</t>
    </rPh>
    <rPh sb="25" eb="27">
      <t>チュウカン</t>
    </rPh>
    <rPh sb="27" eb="29">
      <t>カンリ</t>
    </rPh>
    <rPh sb="29" eb="31">
      <t>キコウ</t>
    </rPh>
    <rPh sb="33" eb="37">
      <t>チンシャクケンナド</t>
    </rPh>
    <rPh sb="38" eb="41">
      <t>セッテイナド</t>
    </rPh>
    <rPh sb="42" eb="43">
      <t>ウ</t>
    </rPh>
    <rPh sb="45" eb="46">
      <t>モノ</t>
    </rPh>
    <rPh sb="51" eb="53">
      <t>エイノウ</t>
    </rPh>
    <rPh sb="53" eb="55">
      <t>ハンイ</t>
    </rPh>
    <rPh sb="58" eb="60">
      <t>チク</t>
    </rPh>
    <rPh sb="64" eb="66">
      <t>ジギョウ</t>
    </rPh>
    <phoneticPr fontId="5"/>
  </si>
  <si>
    <t>②経営面積の拡大</t>
    <rPh sb="1" eb="3">
      <t>ケイエイ</t>
    </rPh>
    <rPh sb="3" eb="5">
      <t>メンセキ</t>
    </rPh>
    <rPh sb="6" eb="8">
      <t>カクダイ</t>
    </rPh>
    <phoneticPr fontId="5"/>
  </si>
  <si>
    <t>Ⅵ　過去に行った本事業等の実施状況</t>
    <rPh sb="2" eb="4">
      <t>カコ</t>
    </rPh>
    <rPh sb="5" eb="6">
      <t>オコナ</t>
    </rPh>
    <rPh sb="8" eb="9">
      <t>ホン</t>
    </rPh>
    <rPh sb="9" eb="11">
      <t>ジギョウ</t>
    </rPh>
    <rPh sb="11" eb="12">
      <t>トウ</t>
    </rPh>
    <rPh sb="13" eb="15">
      <t>ジッシ</t>
    </rPh>
    <rPh sb="15" eb="17">
      <t>ジョウキョウ</t>
    </rPh>
    <phoneticPr fontId="5"/>
  </si>
  <si>
    <r>
      <t>耐用年数</t>
    </r>
    <r>
      <rPr>
        <sz val="8"/>
        <rFont val="ＭＳ 明朝"/>
        <family val="1"/>
        <charset val="128"/>
      </rPr>
      <t>（年）</t>
    </r>
    <rPh sb="0" eb="2">
      <t>タイヨウ</t>
    </rPh>
    <rPh sb="2" eb="4">
      <t>ネンスウ</t>
    </rPh>
    <rPh sb="5" eb="6">
      <t>ネン</t>
    </rPh>
    <phoneticPr fontId="5"/>
  </si>
  <si>
    <t>イ　目標ポイント</t>
    <rPh sb="2" eb="4">
      <t>モクヒョウ</t>
    </rPh>
    <phoneticPr fontId="5"/>
  </si>
  <si>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5"/>
  </si>
  <si>
    <t>３％以上</t>
    <rPh sb="2" eb="4">
      <t>イジョウ</t>
    </rPh>
    <phoneticPr fontId="5"/>
  </si>
  <si>
    <t>５％以上</t>
    <rPh sb="2" eb="4">
      <t>イジョウ</t>
    </rPh>
    <phoneticPr fontId="5"/>
  </si>
  <si>
    <t>７％以上</t>
    <rPh sb="2" eb="4">
      <t>イジョウ</t>
    </rPh>
    <phoneticPr fontId="5"/>
  </si>
  <si>
    <t>９％以上</t>
    <rPh sb="2" eb="4">
      <t>イジョウ</t>
    </rPh>
    <phoneticPr fontId="5"/>
  </si>
  <si>
    <t>45歳までに就農した者である。</t>
    <rPh sb="2" eb="3">
      <t>サイ</t>
    </rPh>
    <rPh sb="6" eb="8">
      <t>シュウノウ</t>
    </rPh>
    <rPh sb="10" eb="11">
      <t>シャ</t>
    </rPh>
    <phoneticPr fontId="5"/>
  </si>
  <si>
    <t>12％以上</t>
    <rPh sb="3" eb="5">
      <t>イジョウ</t>
    </rPh>
    <phoneticPr fontId="5"/>
  </si>
  <si>
    <t>15％以上</t>
    <rPh sb="3" eb="5">
      <t>イジョウ</t>
    </rPh>
    <phoneticPr fontId="5"/>
  </si>
  <si>
    <t>（イ）目標年度の付加価値額</t>
    <rPh sb="3" eb="5">
      <t>モクヒョウ</t>
    </rPh>
    <rPh sb="5" eb="7">
      <t>ネンド</t>
    </rPh>
    <rPh sb="8" eb="10">
      <t>フカ</t>
    </rPh>
    <rPh sb="10" eb="13">
      <t>カチガク</t>
    </rPh>
    <phoneticPr fontId="5"/>
  </si>
  <si>
    <t>　　　②人・農地プランに位置付けられた取組内容</t>
    <rPh sb="4" eb="5">
      <t>ヒト</t>
    </rPh>
    <rPh sb="6" eb="8">
      <t>ノウチ</t>
    </rPh>
    <rPh sb="12" eb="15">
      <t>イチヅ</t>
    </rPh>
    <rPh sb="19" eb="21">
      <t>トリクミ</t>
    </rPh>
    <rPh sb="21" eb="23">
      <t>ナイヨウ</t>
    </rPh>
    <phoneticPr fontId="5"/>
  </si>
  <si>
    <t>3．中心経営体以外</t>
    <rPh sb="2" eb="4">
      <t>チュウシン</t>
    </rPh>
    <rPh sb="4" eb="7">
      <t>ケイエイタイ</t>
    </rPh>
    <rPh sb="7" eb="9">
      <t>イガイ</t>
    </rPh>
    <phoneticPr fontId="5"/>
  </si>
  <si>
    <t>　　　①助成対象者の位置付け</t>
    <rPh sb="4" eb="6">
      <t>ジョセイ</t>
    </rPh>
    <rPh sb="6" eb="9">
      <t>タイショウシャ</t>
    </rPh>
    <rPh sb="10" eb="13">
      <t>イチヅ</t>
    </rPh>
    <phoneticPr fontId="5"/>
  </si>
  <si>
    <t>集落営農組織</t>
    <rPh sb="0" eb="2">
      <t>シュウラク</t>
    </rPh>
    <rPh sb="2" eb="4">
      <t>エイノウ</t>
    </rPh>
    <rPh sb="4" eb="6">
      <t>ソシキ</t>
    </rPh>
    <phoneticPr fontId="5"/>
  </si>
  <si>
    <t>活用を希望しない</t>
    <rPh sb="0" eb="2">
      <t>カツヨウ</t>
    </rPh>
    <rPh sb="3" eb="5">
      <t>キボウ</t>
    </rPh>
    <phoneticPr fontId="5"/>
  </si>
  <si>
    <t>新規就農者（認定農業者）
（就農した年月（平成　　年　　月））</t>
    <rPh sb="6" eb="8">
      <t>ニンテイ</t>
    </rPh>
    <rPh sb="8" eb="11">
      <t>ノウギョウシャ</t>
    </rPh>
    <phoneticPr fontId="5"/>
  </si>
  <si>
    <t>　　6．に該当する場合は、（　）内に具体的な内容を記入すること。</t>
    <rPh sb="5" eb="7">
      <t>ガイトウ</t>
    </rPh>
    <rPh sb="9" eb="11">
      <t>バアイ</t>
    </rPh>
    <rPh sb="16" eb="17">
      <t>ナイ</t>
    </rPh>
    <rPh sb="18" eb="21">
      <t>グタイテキ</t>
    </rPh>
    <rPh sb="22" eb="24">
      <t>ナイヨウ</t>
    </rPh>
    <rPh sb="25" eb="27">
      <t>キニュウ</t>
    </rPh>
    <phoneticPr fontId="5"/>
  </si>
  <si>
    <t>設定している成果目標</t>
    <rPh sb="0" eb="2">
      <t>セッテイ</t>
    </rPh>
    <rPh sb="6" eb="8">
      <t>セイカ</t>
    </rPh>
    <rPh sb="8" eb="10">
      <t>モクヒョウ</t>
    </rPh>
    <phoneticPr fontId="5"/>
  </si>
  <si>
    <t>認定農業者</t>
  </si>
  <si>
    <t>基準額の50％増し
（900万円）以上</t>
    <rPh sb="0" eb="3">
      <t>キジュンガク</t>
    </rPh>
    <rPh sb="7" eb="8">
      <t>マ</t>
    </rPh>
    <rPh sb="14" eb="16">
      <t>マンエン</t>
    </rPh>
    <rPh sb="17" eb="19">
      <t>イジョウ</t>
    </rPh>
    <phoneticPr fontId="5"/>
  </si>
  <si>
    <t>基準額の100％増し
（1,200万円）以上</t>
    <rPh sb="0" eb="3">
      <t>キジュンガク</t>
    </rPh>
    <rPh sb="8" eb="9">
      <t>マ</t>
    </rPh>
    <rPh sb="17" eb="19">
      <t>マンエン</t>
    </rPh>
    <rPh sb="20" eb="22">
      <t>イジョウ</t>
    </rPh>
    <phoneticPr fontId="5"/>
  </si>
  <si>
    <t>基準額の200％増し
（1,800万円）以上</t>
    <rPh sb="0" eb="3">
      <t>キジュンガク</t>
    </rPh>
    <rPh sb="8" eb="9">
      <t>マ</t>
    </rPh>
    <rPh sb="17" eb="19">
      <t>マンエン</t>
    </rPh>
    <rPh sb="20" eb="22">
      <t>イジョウ</t>
    </rPh>
    <phoneticPr fontId="5"/>
  </si>
  <si>
    <t>イノベーション機械等の該当の有無</t>
    <rPh sb="7" eb="9">
      <t>キカイ</t>
    </rPh>
    <rPh sb="9" eb="10">
      <t>トウ</t>
    </rPh>
    <rPh sb="11" eb="13">
      <t>ガイトウ</t>
    </rPh>
    <rPh sb="14" eb="16">
      <t>ウム</t>
    </rPh>
    <phoneticPr fontId="5"/>
  </si>
  <si>
    <t>（イ）直近年度の就業者１人当たり付加価値額</t>
    <rPh sb="3" eb="5">
      <t>チョッキン</t>
    </rPh>
    <rPh sb="5" eb="7">
      <t>ネンド</t>
    </rPh>
    <rPh sb="8" eb="10">
      <t>シュウギョウ</t>
    </rPh>
    <rPh sb="12" eb="13">
      <t>ヒト</t>
    </rPh>
    <rPh sb="13" eb="14">
      <t>ア</t>
    </rPh>
    <rPh sb="16" eb="18">
      <t>フカ</t>
    </rPh>
    <rPh sb="18" eb="21">
      <t>カチガク</t>
    </rPh>
    <phoneticPr fontId="5"/>
  </si>
  <si>
    <t>　農地中間管理機構から賃借権等の設定等を受け、かつ、目標年度に現状より４ha（営農類型が施設園芸作の場合は2ha、果樹作の場合は１ha）以上の経営面積の拡大</t>
    <rPh sb="1" eb="3">
      <t>ノウチ</t>
    </rPh>
    <phoneticPr fontId="5"/>
  </si>
  <si>
    <t>　農地中間管理機構から賃借権等の設定等を受け、かつ、目標年度に現状より２ha（営農類型が施設園芸作の場合は１ha、果樹作の場合は0.5ha）以上の経営面積の拡大</t>
    <rPh sb="1" eb="3">
      <t>ノウチ</t>
    </rPh>
    <phoneticPr fontId="5"/>
  </si>
  <si>
    <t>整備する機械等と成果目標の項目の関連</t>
    <rPh sb="0" eb="2">
      <t>セイビ</t>
    </rPh>
    <rPh sb="4" eb="7">
      <t>キカイトウ</t>
    </rPh>
    <rPh sb="8" eb="10">
      <t>セイカ</t>
    </rPh>
    <rPh sb="10" eb="12">
      <t>モクヒョウ</t>
    </rPh>
    <rPh sb="13" eb="15">
      <t>コウモク</t>
    </rPh>
    <rPh sb="16" eb="18">
      <t>カンレン</t>
    </rPh>
    <phoneticPr fontId="5"/>
  </si>
  <si>
    <t>③経営管理の高度化</t>
    <rPh sb="1" eb="3">
      <t>ケイエイ</t>
    </rPh>
    <rPh sb="3" eb="5">
      <t>カンリ</t>
    </rPh>
    <rPh sb="6" eb="9">
      <t>コウドカ</t>
    </rPh>
    <phoneticPr fontId="5"/>
  </si>
  <si>
    <t>　現在、法人化している又は目標年度までに法人化することとしている。</t>
    <rPh sb="1" eb="3">
      <t>ゲンザイ</t>
    </rPh>
    <rPh sb="4" eb="7">
      <t>ホウジンカ</t>
    </rPh>
    <rPh sb="11" eb="12">
      <t>マタ</t>
    </rPh>
    <rPh sb="13" eb="15">
      <t>モクヒョウ</t>
    </rPh>
    <rPh sb="15" eb="17">
      <t>ネンド</t>
    </rPh>
    <rPh sb="20" eb="23">
      <t>ホウジンカ</t>
    </rPh>
    <phoneticPr fontId="5"/>
  </si>
  <si>
    <t>④新規就農</t>
    <rPh sb="1" eb="3">
      <t>シンキ</t>
    </rPh>
    <rPh sb="3" eb="5">
      <t>シュウノウ</t>
    </rPh>
    <phoneticPr fontId="5"/>
  </si>
  <si>
    <t>⑤農業者の育成</t>
    <rPh sb="1" eb="4">
      <t>ノウギョウシャ</t>
    </rPh>
    <rPh sb="5" eb="7">
      <t>イクセイ</t>
    </rPh>
    <phoneticPr fontId="5"/>
  </si>
  <si>
    <t>農業研修生を受け入れている。</t>
    <rPh sb="0" eb="2">
      <t>ノウギョウ</t>
    </rPh>
    <rPh sb="2" eb="5">
      <t>ケンシュウセイ</t>
    </rPh>
    <rPh sb="6" eb="7">
      <t>ウ</t>
    </rPh>
    <rPh sb="8" eb="9">
      <t>イ</t>
    </rPh>
    <phoneticPr fontId="5"/>
  </si>
  <si>
    <t>就農に向けて必要な技術等を習得できる経営体として都道府県が認めた者である。</t>
    <rPh sb="0" eb="2">
      <t>シュウノウ</t>
    </rPh>
    <rPh sb="3" eb="4">
      <t>ム</t>
    </rPh>
    <rPh sb="6" eb="8">
      <t>ヒツヨウ</t>
    </rPh>
    <rPh sb="9" eb="11">
      <t>ギジュツ</t>
    </rPh>
    <rPh sb="11" eb="12">
      <t>トウ</t>
    </rPh>
    <rPh sb="13" eb="15">
      <t>シュウトク</t>
    </rPh>
    <rPh sb="18" eb="21">
      <t>ケイエイタイ</t>
    </rPh>
    <rPh sb="24" eb="28">
      <t>トドウフケン</t>
    </rPh>
    <rPh sb="29" eb="30">
      <t>ミト</t>
    </rPh>
    <rPh sb="32" eb="33">
      <t>シャ</t>
    </rPh>
    <phoneticPr fontId="5"/>
  </si>
  <si>
    <t>受け入れた農業研修生が、過去５年以内に研修を終了して独立し、認定就農者又は認定農業者となった。</t>
    <rPh sb="0" eb="1">
      <t>ウ</t>
    </rPh>
    <rPh sb="2" eb="3">
      <t>イ</t>
    </rPh>
    <rPh sb="5" eb="7">
      <t>ノウギョウ</t>
    </rPh>
    <rPh sb="7" eb="10">
      <t>ケンシュウセイ</t>
    </rPh>
    <rPh sb="12" eb="14">
      <t>カコ</t>
    </rPh>
    <rPh sb="15" eb="16">
      <t>ネン</t>
    </rPh>
    <rPh sb="16" eb="18">
      <t>イナイ</t>
    </rPh>
    <rPh sb="19" eb="21">
      <t>ケンシュウ</t>
    </rPh>
    <rPh sb="22" eb="24">
      <t>シュウリョウ</t>
    </rPh>
    <rPh sb="26" eb="28">
      <t>ドクリツ</t>
    </rPh>
    <rPh sb="30" eb="32">
      <t>ニンテイ</t>
    </rPh>
    <rPh sb="32" eb="35">
      <t>シュウノウシャ</t>
    </rPh>
    <rPh sb="35" eb="36">
      <t>マタ</t>
    </rPh>
    <rPh sb="37" eb="39">
      <t>ニンテイ</t>
    </rPh>
    <rPh sb="39" eb="42">
      <t>ノウギョウシャ</t>
    </rPh>
    <phoneticPr fontId="5"/>
  </si>
  <si>
    <t>⑥女性の取組</t>
    <rPh sb="1" eb="3">
      <t>ジョセイ</t>
    </rPh>
    <rPh sb="4" eb="6">
      <t>トリクミ</t>
    </rPh>
    <phoneticPr fontId="5"/>
  </si>
  <si>
    <t>園芸施設共済の引受対象施設の有無</t>
    <rPh sb="0" eb="2">
      <t>エンゲイ</t>
    </rPh>
    <rPh sb="2" eb="4">
      <t>シセツ</t>
    </rPh>
    <rPh sb="4" eb="6">
      <t>キョウサイ</t>
    </rPh>
    <rPh sb="7" eb="9">
      <t>ヒキウケ</t>
    </rPh>
    <rPh sb="9" eb="11">
      <t>タイショウ</t>
    </rPh>
    <rPh sb="11" eb="13">
      <t>シセツ</t>
    </rPh>
    <rPh sb="14" eb="16">
      <t>ウム</t>
    </rPh>
    <phoneticPr fontId="5"/>
  </si>
  <si>
    <t>　（３）（１）及び（２）の農業者の詳細</t>
    <rPh sb="7" eb="8">
      <t>オヨ</t>
    </rPh>
    <rPh sb="13" eb="16">
      <t>ノウギョウシャ</t>
    </rPh>
    <rPh sb="17" eb="19">
      <t>ショウサイ</t>
    </rPh>
    <phoneticPr fontId="5"/>
  </si>
  <si>
    <t>2．「設定している成果目標」について、過去に行った本事業等の成果目標の項目を記載するとともに、達成の有無に
　ついて、達成している場合には「○」、達成していない場合には「×」、目標年度を経過していないものは「－」を
　記載すること。</t>
    <rPh sb="9" eb="11">
      <t>セイカ</t>
    </rPh>
    <rPh sb="19" eb="21">
      <t>カコ</t>
    </rPh>
    <rPh sb="22" eb="23">
      <t>オコナ</t>
    </rPh>
    <rPh sb="25" eb="26">
      <t>ホン</t>
    </rPh>
    <rPh sb="26" eb="28">
      <t>ジギョウ</t>
    </rPh>
    <rPh sb="28" eb="29">
      <t>トウ</t>
    </rPh>
    <rPh sb="30" eb="32">
      <t>セイカ</t>
    </rPh>
    <rPh sb="32" eb="34">
      <t>モクヒョウ</t>
    </rPh>
    <rPh sb="35" eb="37">
      <t>コウモク</t>
    </rPh>
    <rPh sb="38" eb="40">
      <t>キサイ</t>
    </rPh>
    <rPh sb="47" eb="49">
      <t>タッセイ</t>
    </rPh>
    <rPh sb="50" eb="52">
      <t>ウム</t>
    </rPh>
    <rPh sb="59" eb="61">
      <t>タッセイ</t>
    </rPh>
    <rPh sb="65" eb="67">
      <t>バアイ</t>
    </rPh>
    <rPh sb="73" eb="75">
      <t>タッセイ</t>
    </rPh>
    <rPh sb="80" eb="82">
      <t>バアイ</t>
    </rPh>
    <rPh sb="88" eb="90">
      <t>モクヒョウ</t>
    </rPh>
    <rPh sb="90" eb="92">
      <t>トシド</t>
    </rPh>
    <rPh sb="93" eb="95">
      <t>ケイカ</t>
    </rPh>
    <phoneticPr fontId="5"/>
  </si>
  <si>
    <t>当該項目については、別表１－２の配分基準表に基づき、市町村と相談の上記載すること。</t>
    <rPh sb="10" eb="12">
      <t>ベッピョウ</t>
    </rPh>
    <rPh sb="16" eb="18">
      <t>ハイブン</t>
    </rPh>
    <rPh sb="18" eb="20">
      <t>キジュン</t>
    </rPh>
    <rPh sb="20" eb="21">
      <t>ヒョウ</t>
    </rPh>
    <rPh sb="22" eb="23">
      <t>モト</t>
    </rPh>
    <phoneticPr fontId="5"/>
  </si>
  <si>
    <t>保険加入年月</t>
    <rPh sb="0" eb="2">
      <t>ホケン</t>
    </rPh>
    <rPh sb="2" eb="4">
      <t>カニュウ</t>
    </rPh>
    <rPh sb="4" eb="6">
      <t>ネンゲツ</t>
    </rPh>
    <phoneticPr fontId="5"/>
  </si>
  <si>
    <t>以下のいずれかによる取組である。
ア　女性農業者（自らが農業経営を行っている又は部門間で区分経理を行っている場合に当該部門の責任者である者）
イ　代表者が女性であるか、役員若しくは構成員のうち女性が過半を占める法人又は任意組織
ウ  法人又は任意組織であって、部門間で区分経理を行っている場合に女性が当該部門の責任者であるもの</t>
  </si>
  <si>
    <t>３　「園芸施設共済の引受対象施設の有無」欄は、引受対象施設である場合は□にチェックを入れ、「保険加入年月」欄に、
　園芸施設共済又は民間事業者が提供する保険への加入予定年月若しくは「施工事業者による保証がある見込み」等と記載すること。</t>
    <rPh sb="3" eb="5">
      <t>エンゲイ</t>
    </rPh>
    <rPh sb="5" eb="7">
      <t>シセツ</t>
    </rPh>
    <rPh sb="7" eb="9">
      <t>キョウサイ</t>
    </rPh>
    <rPh sb="10" eb="12">
      <t>ヒキウケ</t>
    </rPh>
    <rPh sb="12" eb="14">
      <t>タイショウ</t>
    </rPh>
    <rPh sb="14" eb="16">
      <t>シセツ</t>
    </rPh>
    <rPh sb="17" eb="19">
      <t>ウム</t>
    </rPh>
    <rPh sb="20" eb="21">
      <t>ラン</t>
    </rPh>
    <rPh sb="23" eb="25">
      <t>ヒキウケ</t>
    </rPh>
    <rPh sb="25" eb="27">
      <t>タイショウ</t>
    </rPh>
    <rPh sb="27" eb="29">
      <t>シセツ</t>
    </rPh>
    <rPh sb="32" eb="34">
      <t>バアイ</t>
    </rPh>
    <rPh sb="42" eb="43">
      <t>イ</t>
    </rPh>
    <rPh sb="58" eb="60">
      <t>エンゲイ</t>
    </rPh>
    <rPh sb="60" eb="62">
      <t>シセツ</t>
    </rPh>
    <rPh sb="62" eb="64">
      <t>キョウサイ</t>
    </rPh>
    <rPh sb="64" eb="65">
      <t>マタ</t>
    </rPh>
    <rPh sb="66" eb="68">
      <t>ミンカン</t>
    </rPh>
    <rPh sb="68" eb="70">
      <t>ジギョウ</t>
    </rPh>
    <rPh sb="70" eb="71">
      <t>シャ</t>
    </rPh>
    <rPh sb="72" eb="74">
      <t>テイキョウ</t>
    </rPh>
    <rPh sb="76" eb="78">
      <t>ホケン</t>
    </rPh>
    <rPh sb="80" eb="82">
      <t>カニュウ</t>
    </rPh>
    <rPh sb="82" eb="84">
      <t>ヨテイ</t>
    </rPh>
    <rPh sb="84" eb="86">
      <t>ネンゲツ</t>
    </rPh>
    <rPh sb="86" eb="87">
      <t>モ</t>
    </rPh>
    <rPh sb="91" eb="93">
      <t>セコウ</t>
    </rPh>
    <rPh sb="93" eb="96">
      <t>ジギョウシャ</t>
    </rPh>
    <rPh sb="99" eb="101">
      <t>ホショウ</t>
    </rPh>
    <rPh sb="104" eb="106">
      <t>ミコ</t>
    </rPh>
    <rPh sb="108" eb="109">
      <t>トウ</t>
    </rPh>
    <rPh sb="110" eb="112">
      <t>キサイ</t>
    </rPh>
    <phoneticPr fontId="5"/>
  </si>
  <si>
    <t>１　該当する経営体の□にチェックを入れること。</t>
  </si>
  <si>
    <t>根拠資料等</t>
    <rPh sb="0" eb="2">
      <t>コンキョ</t>
    </rPh>
    <rPh sb="2" eb="4">
      <t>シリョウ</t>
    </rPh>
    <rPh sb="4" eb="5">
      <t>トウ</t>
    </rPh>
    <phoneticPr fontId="5"/>
  </si>
  <si>
    <t>活用を希望する</t>
    <rPh sb="0" eb="2">
      <t>カツヨウ</t>
    </rPh>
    <rPh sb="3" eb="5">
      <t>キボウ</t>
    </rPh>
    <phoneticPr fontId="5"/>
  </si>
  <si>
    <t>農業信用基金協会による機関保証の利用（注１）</t>
    <rPh sb="0" eb="2">
      <t>ノウギョウ</t>
    </rPh>
    <rPh sb="2" eb="4">
      <t>シンヨウ</t>
    </rPh>
    <rPh sb="4" eb="6">
      <t>キキン</t>
    </rPh>
    <rPh sb="6" eb="8">
      <t>キョウカイ</t>
    </rPh>
    <rPh sb="11" eb="13">
      <t>キカン</t>
    </rPh>
    <rPh sb="13" eb="15">
      <t>ホショウ</t>
    </rPh>
    <rPh sb="16" eb="18">
      <t>リヨウ</t>
    </rPh>
    <rPh sb="19" eb="20">
      <t>チュウ</t>
    </rPh>
    <phoneticPr fontId="5"/>
  </si>
  <si>
    <t>２　 農業信用基金協会による機関補償を利用する予定である場合のみ、いずれかの□にチェックを入れること。</t>
    <rPh sb="3" eb="5">
      <t>ノウギョウ</t>
    </rPh>
    <rPh sb="5" eb="7">
      <t>シンヨウ</t>
    </rPh>
    <rPh sb="7" eb="9">
      <t>キキン</t>
    </rPh>
    <rPh sb="9" eb="11">
      <t>キョウカイ</t>
    </rPh>
    <rPh sb="14" eb="16">
      <t>キカン</t>
    </rPh>
    <rPh sb="16" eb="18">
      <t>ホショウ</t>
    </rPh>
    <rPh sb="19" eb="21">
      <t>リヨウ</t>
    </rPh>
    <rPh sb="23" eb="25">
      <t>ヨテイ</t>
    </rPh>
    <rPh sb="28" eb="30">
      <t>バアイ</t>
    </rPh>
    <phoneticPr fontId="5"/>
  </si>
  <si>
    <t>１　「担保措置の有無」欄は、融資のための担保に供する場合、□にチェックを入れること。
２　「耐用年数」欄は、導入する機械等の耐用年数を記載すること。中古機械等を導入する場合には、上段に耐用年数、
　下段に括弧書きで残存耐用年数を記載すること。
３　「備考」欄は、消費税仕入控除税額を減額した場合には「除税額○○○円　うち国費○○○円」を、
　同税額がない場合には「該当なし」と、同税額が明らかでない場合には「含税額」とそれぞれ記載すること。</t>
    <rPh sb="3" eb="5">
      <t>タンポ</t>
    </rPh>
    <rPh sb="5" eb="7">
      <t>ソチ</t>
    </rPh>
    <rPh sb="8" eb="10">
      <t>ウム</t>
    </rPh>
    <rPh sb="11" eb="12">
      <t>ラン</t>
    </rPh>
    <rPh sb="14" eb="16">
      <t>ユウシ</t>
    </rPh>
    <rPh sb="20" eb="22">
      <t>タンポ</t>
    </rPh>
    <rPh sb="23" eb="24">
      <t>キョウ</t>
    </rPh>
    <rPh sb="26" eb="28">
      <t>バアイ</t>
    </rPh>
    <rPh sb="36" eb="37">
      <t>イ</t>
    </rPh>
    <rPh sb="46" eb="48">
      <t>タイヨウ</t>
    </rPh>
    <rPh sb="48" eb="50">
      <t>ネンスウ</t>
    </rPh>
    <rPh sb="51" eb="52">
      <t>ラン</t>
    </rPh>
    <rPh sb="54" eb="56">
      <t>ドウニュウ</t>
    </rPh>
    <rPh sb="58" eb="60">
      <t>キカイ</t>
    </rPh>
    <rPh sb="60" eb="61">
      <t>トウ</t>
    </rPh>
    <rPh sb="62" eb="64">
      <t>タイヨウ</t>
    </rPh>
    <rPh sb="64" eb="66">
      <t>ネンスウ</t>
    </rPh>
    <rPh sb="67" eb="69">
      <t>キサイ</t>
    </rPh>
    <rPh sb="74" eb="76">
      <t>チュウコ</t>
    </rPh>
    <rPh sb="76" eb="79">
      <t>キカイトウ</t>
    </rPh>
    <rPh sb="80" eb="82">
      <t>ドウニュウ</t>
    </rPh>
    <rPh sb="84" eb="86">
      <t>バアイ</t>
    </rPh>
    <rPh sb="89" eb="91">
      <t>ジョウダン</t>
    </rPh>
    <rPh sb="92" eb="94">
      <t>タイヨウ</t>
    </rPh>
    <rPh sb="94" eb="96">
      <t>ネンスウ</t>
    </rPh>
    <rPh sb="99" eb="101">
      <t>ゲダン</t>
    </rPh>
    <rPh sb="102" eb="105">
      <t>カッコガ</t>
    </rPh>
    <rPh sb="107" eb="109">
      <t>ザンゾン</t>
    </rPh>
    <rPh sb="109" eb="111">
      <t>タイヨウ</t>
    </rPh>
    <rPh sb="111" eb="113">
      <t>ネンスウ</t>
    </rPh>
    <rPh sb="114" eb="116">
      <t>キサイ</t>
    </rPh>
    <rPh sb="131" eb="134">
      <t>ショウヒゼイ</t>
    </rPh>
    <rPh sb="136" eb="138">
      <t>コウジョ</t>
    </rPh>
    <rPh sb="138" eb="140">
      <t>ゼイガク</t>
    </rPh>
    <rPh sb="213" eb="215">
      <t>キサイ</t>
    </rPh>
    <phoneticPr fontId="5"/>
  </si>
  <si>
    <t>２　該当なし（簡易課税事業者又は免税事業者）</t>
  </si>
  <si>
    <t>No</t>
  </si>
  <si>
    <t>③</t>
  </si>
  <si>
    <t>項目</t>
  </si>
  <si>
    <t>基準額の100％増し
（500万円）以上</t>
    <rPh sb="0" eb="3">
      <t>キジュンガク</t>
    </rPh>
    <rPh sb="8" eb="9">
      <t>マ</t>
    </rPh>
    <rPh sb="15" eb="17">
      <t>マンエン</t>
    </rPh>
    <rPh sb="18" eb="20">
      <t>イジョウ</t>
    </rPh>
    <phoneticPr fontId="5"/>
  </si>
  <si>
    <t>①</t>
  </si>
  <si>
    <t>②</t>
  </si>
  <si>
    <t>2.</t>
  </si>
  <si>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5"/>
  </si>
  <si>
    <t>基準額の
10％増し以上</t>
    <rPh sb="0" eb="2">
      <t>キジュン</t>
    </rPh>
    <rPh sb="2" eb="3">
      <t>ガク</t>
    </rPh>
    <rPh sb="8" eb="9">
      <t>マ</t>
    </rPh>
    <rPh sb="10" eb="12">
      <t>イジョウ</t>
    </rPh>
    <phoneticPr fontId="5"/>
  </si>
  <si>
    <t>基準額の
20％増し以上</t>
    <rPh sb="0" eb="2">
      <t>キジュン</t>
    </rPh>
    <rPh sb="2" eb="3">
      <t>ガク</t>
    </rPh>
    <rPh sb="8" eb="9">
      <t>マ</t>
    </rPh>
    <rPh sb="10" eb="12">
      <t>イジョウ</t>
    </rPh>
    <phoneticPr fontId="5"/>
  </si>
  <si>
    <t>基準額の
30％増し以上</t>
    <rPh sb="0" eb="2">
      <t>キジュン</t>
    </rPh>
    <rPh sb="2" eb="3">
      <t>ガク</t>
    </rPh>
    <rPh sb="8" eb="9">
      <t>マ</t>
    </rPh>
    <rPh sb="10" eb="12">
      <t>イジョウ</t>
    </rPh>
    <phoneticPr fontId="5"/>
  </si>
  <si>
    <t>基準額の
40％増し以上</t>
    <rPh sb="0" eb="2">
      <t>キジュン</t>
    </rPh>
    <rPh sb="2" eb="3">
      <t>ガク</t>
    </rPh>
    <rPh sb="8" eb="9">
      <t>マ</t>
    </rPh>
    <rPh sb="10" eb="12">
      <t>イジョウ</t>
    </rPh>
    <phoneticPr fontId="5"/>
  </si>
  <si>
    <t>Ｆ</t>
  </si>
  <si>
    <t>Ｅ</t>
  </si>
  <si>
    <t>Ｇ</t>
  </si>
  <si>
    <t>現状
年度</t>
    <rPh sb="0" eb="2">
      <t>ゲンジョウ</t>
    </rPh>
    <rPh sb="3" eb="5">
      <t>ネンド</t>
    </rPh>
    <phoneticPr fontId="5"/>
  </si>
  <si>
    <t>基準額（250万円）以上</t>
    <rPh sb="0" eb="3">
      <t>キジュンガク</t>
    </rPh>
    <rPh sb="7" eb="9">
      <t>マンエン</t>
    </rPh>
    <rPh sb="10" eb="12">
      <t>イジョウ</t>
    </rPh>
    <phoneticPr fontId="5"/>
  </si>
  <si>
    <t>基準額の25％増し
（313万円）以上</t>
    <rPh sb="0" eb="3">
      <t>キジュンガク</t>
    </rPh>
    <rPh sb="7" eb="8">
      <t>マ</t>
    </rPh>
    <rPh sb="14" eb="16">
      <t>マンエン</t>
    </rPh>
    <rPh sb="17" eb="19">
      <t>イジョウ</t>
    </rPh>
    <phoneticPr fontId="5"/>
  </si>
  <si>
    <t>Ｄ</t>
  </si>
  <si>
    <t>１　 いずれかの□にチェックを入れること。なお、機関保証の利用については、融資機関及び農業信用基金協会の審査によって
　希望に添えない場合があることに留意すること。</t>
  </si>
  <si>
    <t>その他（　　　　　　　　　　　　）</t>
  </si>
  <si>
    <t>6.</t>
  </si>
  <si>
    <t>1、3、4及び6（個人の場合）の者で組織する団体</t>
  </si>
  <si>
    <t>5.</t>
  </si>
  <si>
    <t>4.</t>
  </si>
  <si>
    <t>該当する場合は□にチェックを入れること。</t>
  </si>
  <si>
    <t>複数のプランが事業実施に関連する場合は、行を追加し全て記載すること。</t>
  </si>
  <si>
    <t>該当する経営体の□にチェックを入れること。</t>
  </si>
  <si>
    <t>■</t>
  </si>
  <si>
    <t>浜松市</t>
    <rPh sb="0" eb="3">
      <t>ハママツシ</t>
    </rPh>
    <phoneticPr fontId="5"/>
  </si>
  <si>
    <t>消費税入力補助（備考欄入力補助）</t>
    <rPh sb="0" eb="3">
      <t>ショウヒゼイ</t>
    </rPh>
    <rPh sb="3" eb="5">
      <t>ニュウリョク</t>
    </rPh>
    <rPh sb="5" eb="7">
      <t>ホジョ</t>
    </rPh>
    <rPh sb="8" eb="10">
      <t>ビコウ</t>
    </rPh>
    <rPh sb="10" eb="11">
      <t>ラン</t>
    </rPh>
    <rPh sb="11" eb="13">
      <t>ニュウリョク</t>
    </rPh>
    <rPh sb="13" eb="15">
      <t>ホジョ</t>
    </rPh>
    <phoneticPr fontId="5"/>
  </si>
  <si>
    <t>１　助成金から減額（本則の課税事業者及び任意で除く者）</t>
    <rPh sb="18" eb="19">
      <t>オヨ</t>
    </rPh>
    <rPh sb="20" eb="22">
      <t>ニンイ</t>
    </rPh>
    <rPh sb="23" eb="24">
      <t>ノゾ</t>
    </rPh>
    <rPh sb="25" eb="26">
      <t>シャ</t>
    </rPh>
    <phoneticPr fontId="5"/>
  </si>
  <si>
    <t>番号</t>
    <rPh sb="0" eb="2">
      <t>バンゴウ</t>
    </rPh>
    <phoneticPr fontId="5"/>
  </si>
  <si>
    <t>除税額</t>
    <rPh sb="0" eb="3">
      <t>ジョゼイガク</t>
    </rPh>
    <phoneticPr fontId="5"/>
  </si>
  <si>
    <t>うち国費</t>
    <rPh sb="2" eb="4">
      <t>コクヒ</t>
    </rPh>
    <phoneticPr fontId="5"/>
  </si>
  <si>
    <t>助成率</t>
    <rPh sb="0" eb="3">
      <t>ジョセイリツ</t>
    </rPh>
    <phoneticPr fontId="5"/>
  </si>
  <si>
    <t>　ＧＬＯＢＡＬＧ．Ａ．Ｐ．又はＡＳＩＡＧＡＰの認証を取得している。</t>
    <phoneticPr fontId="5"/>
  </si>
  <si>
    <t>１　「参考」の「項目」欄には、成果目標に掲げたもの以外で付加価値額の拡大のための取組を行う場合、その内容を記載すること。
２　「現状年度」欄には、付加価値額についての現状の年度を記載すること。なお、拡大率は目標年度までの年数により調整して算出
　（現状年度から目標年度までが４年間の場合、３／４を乗じる。）する。
３　「根拠資料等」欄は、項目毎に、現状及び目標年度までの各年度の目標設定の根拠とした資料等を具体的に記載すること。
　　なお、現状の根拠とした資料等は、成果目標に係る実績の確認においても用いることとする。
４　農業経営の法人化を成果目標とする場合は、法人化に向けた取組計画を提出すること。
５　「付加価値額の拡大」（内訳を含む。）の「現状」欄に記載する数値（以下「現状値」という。）については、天災その他の外的要因
　により平年に比べて大幅に変動しており、当該現状値のままでは適切な目標の設定が困難な場合は、当該現状値を補正できるものとす
　る。
　　この場合、現状値は太字・斜体で記載するとともに、「根拠資料等」欄に現状値を補正した要因及び補正の方法（現状値の補正過程）
　を記載すること。
６　「就業者数」は、就業者一人当たり付加価値額の拡大を成果目標とする場合に記載すること。</t>
    <rPh sb="8" eb="10">
      <t>コウモク</t>
    </rPh>
    <rPh sb="15" eb="17">
      <t>セイカ</t>
    </rPh>
    <rPh sb="17" eb="19">
      <t>モクヒョウ</t>
    </rPh>
    <rPh sb="20" eb="21">
      <t>カカ</t>
    </rPh>
    <rPh sb="25" eb="27">
      <t>イガイ</t>
    </rPh>
    <rPh sb="28" eb="30">
      <t>フカ</t>
    </rPh>
    <rPh sb="30" eb="33">
      <t>カチガク</t>
    </rPh>
    <rPh sb="34" eb="36">
      <t>カクダイ</t>
    </rPh>
    <rPh sb="40" eb="42">
      <t>トリクミ</t>
    </rPh>
    <rPh sb="43" eb="44">
      <t>オコナ</t>
    </rPh>
    <rPh sb="45" eb="47">
      <t>バアイ</t>
    </rPh>
    <rPh sb="50" eb="52">
      <t>ナイヨウ</t>
    </rPh>
    <rPh sb="53" eb="55">
      <t>キサイ</t>
    </rPh>
    <rPh sb="64" eb="66">
      <t>ゲンジョウ</t>
    </rPh>
    <rPh sb="66" eb="68">
      <t>ネンド</t>
    </rPh>
    <rPh sb="69" eb="70">
      <t>ラン</t>
    </rPh>
    <rPh sb="73" eb="75">
      <t>フカ</t>
    </rPh>
    <rPh sb="75" eb="78">
      <t>カチガク</t>
    </rPh>
    <rPh sb="83" eb="85">
      <t>ゲンジョウ</t>
    </rPh>
    <rPh sb="86" eb="88">
      <t>ネンド</t>
    </rPh>
    <rPh sb="99" eb="102">
      <t>カクダイリツ</t>
    </rPh>
    <rPh sb="103" eb="105">
      <t>モクヒョウ</t>
    </rPh>
    <rPh sb="105" eb="107">
      <t>ネンド</t>
    </rPh>
    <rPh sb="110" eb="112">
      <t>ネンスウ</t>
    </rPh>
    <rPh sb="115" eb="117">
      <t>チョウセイ</t>
    </rPh>
    <rPh sb="119" eb="121">
      <t>サンシュツ</t>
    </rPh>
    <rPh sb="124" eb="126">
      <t>ゲンジョウ</t>
    </rPh>
    <rPh sb="126" eb="128">
      <t>ネンド</t>
    </rPh>
    <rPh sb="130" eb="132">
      <t>モクヒョウ</t>
    </rPh>
    <rPh sb="132" eb="134">
      <t>ネンド</t>
    </rPh>
    <rPh sb="138" eb="140">
      <t>ネンカン</t>
    </rPh>
    <rPh sb="141" eb="143">
      <t>バアイ</t>
    </rPh>
    <rPh sb="148" eb="149">
      <t>ジョウ</t>
    </rPh>
    <rPh sb="164" eb="165">
      <t>トウ</t>
    </rPh>
    <rPh sb="220" eb="222">
      <t>ゲンジョウ</t>
    </rPh>
    <rPh sb="223" eb="225">
      <t>コンキョ</t>
    </rPh>
    <rPh sb="228" eb="230">
      <t>シリョウ</t>
    </rPh>
    <rPh sb="230" eb="231">
      <t>トウ</t>
    </rPh>
    <rPh sb="233" eb="235">
      <t>セイカ</t>
    </rPh>
    <rPh sb="235" eb="237">
      <t>モクヒョウ</t>
    </rPh>
    <rPh sb="238" eb="239">
      <t>カカ</t>
    </rPh>
    <rPh sb="240" eb="242">
      <t>ジッセキ</t>
    </rPh>
    <rPh sb="243" eb="245">
      <t>カクニン</t>
    </rPh>
    <rPh sb="250" eb="251">
      <t>モチ</t>
    </rPh>
    <rPh sb="291" eb="293">
      <t>ケイカク</t>
    </rPh>
    <rPh sb="294" eb="296">
      <t>テイシュツ</t>
    </rPh>
    <rPh sb="305" eb="307">
      <t>フカ</t>
    </rPh>
    <rPh sb="307" eb="310">
      <t>カチガク</t>
    </rPh>
    <rPh sb="311" eb="313">
      <t>カクダイ</t>
    </rPh>
    <rPh sb="315" eb="317">
      <t>ウチワケ</t>
    </rPh>
    <rPh sb="318" eb="319">
      <t>フク</t>
    </rPh>
    <rPh sb="324" eb="326">
      <t>ゲンジョウ</t>
    </rPh>
    <rPh sb="327" eb="328">
      <t>ラン</t>
    </rPh>
    <rPh sb="329" eb="331">
      <t>キサイ</t>
    </rPh>
    <rPh sb="333" eb="335">
      <t>スウチ</t>
    </rPh>
    <rPh sb="336" eb="338">
      <t>イカ</t>
    </rPh>
    <rPh sb="339" eb="341">
      <t>ゲンジョウ</t>
    </rPh>
    <rPh sb="341" eb="342">
      <t>チ</t>
    </rPh>
    <rPh sb="354" eb="356">
      <t>テンサイ</t>
    </rPh>
    <rPh sb="358" eb="359">
      <t>タ</t>
    </rPh>
    <rPh sb="360" eb="362">
      <t>ガイテキ</t>
    </rPh>
    <rPh sb="362" eb="364">
      <t>ヨウイン</t>
    </rPh>
    <rPh sb="369" eb="371">
      <t>ヘイネン</t>
    </rPh>
    <rPh sb="372" eb="373">
      <t>クラ</t>
    </rPh>
    <rPh sb="375" eb="377">
      <t>オオハバ</t>
    </rPh>
    <rPh sb="378" eb="380">
      <t>ヘンドウ</t>
    </rPh>
    <rPh sb="385" eb="387">
      <t>トウガイ</t>
    </rPh>
    <rPh sb="387" eb="389">
      <t>ゲンジョウ</t>
    </rPh>
    <rPh sb="389" eb="390">
      <t>チ</t>
    </rPh>
    <rPh sb="395" eb="397">
      <t>テキセツ</t>
    </rPh>
    <rPh sb="398" eb="400">
      <t>モクヒョウ</t>
    </rPh>
    <rPh sb="401" eb="403">
      <t>セッテイ</t>
    </rPh>
    <rPh sb="404" eb="406">
      <t>コンナン</t>
    </rPh>
    <rPh sb="407" eb="409">
      <t>バアイ</t>
    </rPh>
    <rPh sb="411" eb="413">
      <t>トウガイ</t>
    </rPh>
    <rPh sb="413" eb="415">
      <t>ゲンジョウ</t>
    </rPh>
    <rPh sb="415" eb="416">
      <t>チ</t>
    </rPh>
    <rPh sb="417" eb="419">
      <t>ホセイ</t>
    </rPh>
    <rPh sb="435" eb="437">
      <t>バアイ</t>
    </rPh>
    <rPh sb="438" eb="440">
      <t>ゲンジョウ</t>
    </rPh>
    <rPh sb="440" eb="441">
      <t>チ</t>
    </rPh>
    <rPh sb="442" eb="444">
      <t>フトジ</t>
    </rPh>
    <rPh sb="445" eb="447">
      <t>シャタイ</t>
    </rPh>
    <rPh sb="448" eb="450">
      <t>キサイ</t>
    </rPh>
    <rPh sb="458" eb="460">
      <t>コンキョ</t>
    </rPh>
    <rPh sb="460" eb="462">
      <t>シリョウ</t>
    </rPh>
    <rPh sb="462" eb="463">
      <t>トウ</t>
    </rPh>
    <rPh sb="464" eb="465">
      <t>ラン</t>
    </rPh>
    <rPh sb="466" eb="468">
      <t>ゲンジョウ</t>
    </rPh>
    <rPh sb="468" eb="469">
      <t>チ</t>
    </rPh>
    <rPh sb="470" eb="472">
      <t>ホセイ</t>
    </rPh>
    <rPh sb="474" eb="476">
      <t>ヨウイン</t>
    </rPh>
    <rPh sb="476" eb="477">
      <t>オヨ</t>
    </rPh>
    <rPh sb="478" eb="480">
      <t>ホセイ</t>
    </rPh>
    <rPh sb="481" eb="483">
      <t>ホウホウ</t>
    </rPh>
    <rPh sb="484" eb="486">
      <t>ゲンジョウ</t>
    </rPh>
    <rPh sb="486" eb="487">
      <t>チ</t>
    </rPh>
    <rPh sb="488" eb="490">
      <t>ホセイ</t>
    </rPh>
    <rPh sb="490" eb="492">
      <t>カテイ</t>
    </rPh>
    <rPh sb="496" eb="498">
      <t>キサイ</t>
    </rPh>
    <phoneticPr fontId="5"/>
  </si>
  <si>
    <t>□</t>
    <phoneticPr fontId="5"/>
  </si>
  <si>
    <t>　</t>
  </si>
  <si>
    <t>１年度目
（ 年度）</t>
    <rPh sb="1" eb="3">
      <t>ネンド</t>
    </rPh>
    <rPh sb="3" eb="4">
      <t>メ</t>
    </rPh>
    <rPh sb="7" eb="9">
      <t>ネンド</t>
    </rPh>
    <phoneticPr fontId="5"/>
  </si>
  <si>
    <t>２年度目
（ 年度）</t>
    <rPh sb="1" eb="3">
      <t>ネンド</t>
    </rPh>
    <rPh sb="3" eb="4">
      <t>メ</t>
    </rPh>
    <rPh sb="7" eb="9">
      <t>ネンド</t>
    </rPh>
    <phoneticPr fontId="5"/>
  </si>
  <si>
    <t>３年度目
（ 年度）</t>
    <rPh sb="1" eb="3">
      <t>ネンド</t>
    </rPh>
    <rPh sb="3" eb="4">
      <t>メ</t>
    </rPh>
    <rPh sb="7" eb="9">
      <t>ネンド</t>
    </rPh>
    <phoneticPr fontId="5"/>
  </si>
  <si>
    <t>現状
（平成  年度）</t>
    <rPh sb="0" eb="2">
      <t>ゲンジョウ</t>
    </rPh>
    <rPh sb="4" eb="6">
      <t>ヘイセイ</t>
    </rPh>
    <rPh sb="8" eb="10">
      <t>ネンド</t>
    </rPh>
    <phoneticPr fontId="5"/>
  </si>
  <si>
    <t>計画
（平成  年度）</t>
    <rPh sb="0" eb="2">
      <t>ケイカク</t>
    </rPh>
    <rPh sb="4" eb="6">
      <t>ヘイセイ</t>
    </rPh>
    <rPh sb="8" eb="10">
      <t>ネンド</t>
    </rPh>
    <phoneticPr fontId="5"/>
  </si>
  <si>
    <t>経営体育成支援事業　経営体調書</t>
    <rPh sb="0" eb="3">
      <t>ケイエイタイ</t>
    </rPh>
    <rPh sb="3" eb="5">
      <t>イクセイ</t>
    </rPh>
    <rPh sb="5" eb="7">
      <t>シエン</t>
    </rPh>
    <rPh sb="7" eb="9">
      <t>ジギョウ</t>
    </rPh>
    <rPh sb="10" eb="13">
      <t>ケイエイタイ</t>
    </rPh>
    <rPh sb="13" eb="15">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</si>
</sst>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quot;う&quot;&quot;ち&quot;&quot;国&quot;&quot;費&quot;#,##0&quot;円&quot;\ "/>
    <numFmt numFmtId="177" formatCode="&quot;除&quot;&quot;税&quot;&quot;額&quot;#,##0&quot;円&quot;\ "/>
    <numFmt numFmtId="178" formatCode="#,##0_ "/>
    <numFmt numFmtId="179" formatCode="0.0000"/>
    <numFmt numFmtId="180" formatCode="[$-411]ge\.m\.d;@"/>
    <numFmt numFmtId="181" formatCode="[$-411]ggge&quot;年&quot;m&quot;月&quot;d&quot;日&quot;;@"/>
  </numFmts>
  <fonts count="19">
    <font>
      <sz val="11"/>
      <name val="ＭＳ Ｐゴシック"/>
    </font>
    <font>
      <sz val="11"/>
      <name val="ＭＳ Ｐゴシック"/>
      <family val="3"/>
      <charset val="128"/>
    </font>
    <font>
      <sz val="14"/>
      <name val="ＭＳ 明朝"/>
      <family val="1"/>
      <charset val="128"/>
    </font>
    <font>
      <sz val="11"/>
      <color theme="1"/>
      <name val="ＭＳ ゴシック"/>
      <family val="3"/>
      <charset val="128"/>
    </font>
    <font>
      <sz val="11"/>
      <color theme="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8"/>
      <name val="ＭＳ Ｐゴシック"/>
      <family val="3"/>
      <charset val="128"/>
    </font>
    <font>
      <sz val="10.5"/>
      <name val="ＭＳ 明朝"/>
      <family val="1"/>
      <charset val="128"/>
    </font>
    <font>
      <sz val="10.5"/>
      <name val="ＭＳ ゴシック"/>
      <family val="3"/>
      <charset val="128"/>
    </font>
    <font>
      <sz val="14"/>
      <name val="ＭＳ ゴシック"/>
      <family val="3"/>
      <charset val="128"/>
    </font>
    <font>
      <b/>
      <sz val="10.5"/>
      <name val="ＭＳ 明朝"/>
      <family val="1"/>
      <charset val="128"/>
    </font>
    <font>
      <sz val="8"/>
      <name val="ＭＳ 明朝"/>
      <family val="1"/>
      <charset val="128"/>
    </font>
    <font>
      <sz val="11"/>
      <name val="ＭＳ 明朝"/>
      <family val="1"/>
      <charset val="128"/>
    </font>
    <font>
      <sz val="9"/>
      <name val="ＭＳ 明朝"/>
      <family val="1"/>
      <charset val="128"/>
    </font>
    <font>
      <sz val="6"/>
      <name val="ＭＳ 明朝"/>
      <family val="1"/>
      <charset val="128"/>
    </font>
    <font>
      <sz val="12"/>
      <name val="ＭＳ 明朝"/>
      <family val="1"/>
      <charset val="128"/>
    </font>
    <font>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53">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alignment vertical="center"/>
    </xf>
    <xf numFmtId="9" fontId="1" fillId="0" borderId="0" applyFill="0" applyBorder="0" applyAlignment="0" applyProtection="0">
      <alignment vertical="center"/>
    </xf>
    <xf numFmtId="0" fontId="2" fillId="0" borderId="0"/>
    <xf numFmtId="38" fontId="1" fillId="0" borderId="0" applyFill="0" applyBorder="0" applyAlignment="0" applyProtection="0">
      <alignment vertical="center"/>
    </xf>
    <xf numFmtId="0" fontId="1" fillId="0" borderId="0">
      <alignment vertical="center"/>
    </xf>
    <xf numFmtId="0" fontId="3" fillId="0" borderId="0">
      <alignment vertical="center"/>
    </xf>
    <xf numFmtId="0" fontId="4" fillId="0" borderId="0">
      <alignment vertical="center"/>
    </xf>
    <xf numFmtId="0" fontId="4" fillId="0" borderId="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38" fontId="1" fillId="0" borderId="0" applyFill="0" applyBorder="0" applyAlignment="0" applyProtection="0">
      <alignment vertical="center"/>
    </xf>
    <xf numFmtId="6" fontId="1" fillId="0" borderId="0" applyFill="0" applyBorder="0" applyAlignment="0" applyProtection="0">
      <alignment vertical="center"/>
    </xf>
  </cellStyleXfs>
  <cellXfs count="432">
    <xf numFmtId="0" fontId="0" fillId="0" borderId="0" xfId="0">
      <alignment vertical="center"/>
    </xf>
    <xf numFmtId="0" fontId="9" fillId="2" borderId="0" xfId="0" applyFont="1" applyFill="1">
      <alignment vertical="center"/>
    </xf>
    <xf numFmtId="0" fontId="9" fillId="0" borderId="0" xfId="0" applyFont="1" applyFill="1">
      <alignment vertical="center"/>
    </xf>
    <xf numFmtId="0" fontId="10" fillId="2" borderId="0" xfId="0" applyFont="1" applyFill="1">
      <alignment vertical="center"/>
    </xf>
    <xf numFmtId="0" fontId="9" fillId="2" borderId="0" xfId="0" applyFont="1" applyFill="1" applyAlignment="1">
      <alignment horizontal="left" vertical="center"/>
    </xf>
    <xf numFmtId="0" fontId="9" fillId="2" borderId="0" xfId="0" applyFont="1" applyFill="1" applyBorder="1">
      <alignment vertical="center"/>
    </xf>
    <xf numFmtId="0" fontId="9" fillId="0" borderId="0" xfId="0" applyFont="1" applyFill="1" applyBorder="1">
      <alignment vertical="center"/>
    </xf>
    <xf numFmtId="0" fontId="9" fillId="2" borderId="0" xfId="0" applyFont="1" applyFill="1" applyBorder="1" applyAlignment="1">
      <alignment vertical="center"/>
    </xf>
    <xf numFmtId="0" fontId="10" fillId="2" borderId="0" xfId="0" applyFont="1" applyFill="1" applyBorder="1">
      <alignment vertical="center"/>
    </xf>
    <xf numFmtId="0" fontId="12" fillId="2" borderId="0" xfId="0" applyFont="1" applyFill="1" applyBorder="1">
      <alignment vertical="center"/>
    </xf>
    <xf numFmtId="0" fontId="9" fillId="2" borderId="0" xfId="0" applyFont="1" applyFill="1" applyBorder="1" applyAlignment="1">
      <alignment horizontal="left" vertical="center"/>
    </xf>
    <xf numFmtId="0" fontId="9" fillId="2" borderId="0" xfId="0" applyFont="1" applyFill="1" applyBorder="1" applyAlignment="1">
      <alignment vertical="center" wrapText="1"/>
    </xf>
    <xf numFmtId="0" fontId="9" fillId="2" borderId="3" xfId="0" applyFont="1" applyFill="1" applyBorder="1" applyAlignment="1" applyProtection="1">
      <alignment horizontal="center"/>
      <protection locked="0"/>
    </xf>
    <xf numFmtId="0" fontId="9" fillId="2" borderId="3" xfId="0" applyFont="1" applyFill="1" applyBorder="1" applyProtection="1">
      <alignment vertical="center"/>
      <protection locked="0"/>
    </xf>
    <xf numFmtId="0" fontId="9" fillId="0" borderId="3" xfId="0" applyFont="1" applyBorder="1" applyProtection="1">
      <alignment vertical="center"/>
      <protection locked="0"/>
    </xf>
    <xf numFmtId="0" fontId="9" fillId="2" borderId="3" xfId="0" applyFont="1" applyFill="1" applyBorder="1" applyAlignment="1" applyProtection="1">
      <alignment vertical="center"/>
      <protection locked="0"/>
    </xf>
    <xf numFmtId="0" fontId="9" fillId="2" borderId="0" xfId="0" applyFont="1" applyFill="1" applyBorder="1" applyAlignment="1" applyProtection="1">
      <alignment horizontal="center" vertical="center"/>
      <protection locked="0"/>
    </xf>
    <xf numFmtId="0" fontId="13" fillId="2" borderId="3" xfId="0" applyFont="1" applyFill="1" applyBorder="1" applyAlignment="1">
      <alignment vertical="center"/>
    </xf>
    <xf numFmtId="0" fontId="13" fillId="2" borderId="3" xfId="0" applyFont="1" applyFill="1" applyBorder="1">
      <alignment vertical="center"/>
    </xf>
    <xf numFmtId="0" fontId="13" fillId="2" borderId="9" xfId="0" applyFont="1" applyFill="1" applyBorder="1">
      <alignment vertical="center"/>
    </xf>
    <xf numFmtId="0" fontId="13" fillId="2" borderId="8" xfId="0" applyFont="1" applyFill="1" applyBorder="1">
      <alignment vertical="center"/>
    </xf>
    <xf numFmtId="0" fontId="15" fillId="2" borderId="0" xfId="0" applyFont="1" applyFill="1" applyBorder="1">
      <alignment vertical="center"/>
    </xf>
    <xf numFmtId="0" fontId="15"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top" wrapText="1"/>
    </xf>
    <xf numFmtId="0" fontId="9" fillId="2" borderId="9" xfId="0" applyFont="1" applyFill="1" applyBorder="1" applyAlignment="1">
      <alignment vertical="center" wrapText="1"/>
    </xf>
    <xf numFmtId="0" fontId="9" fillId="2" borderId="4" xfId="0" applyFont="1" applyFill="1" applyBorder="1" applyAlignment="1">
      <alignment vertical="center" wrapText="1"/>
    </xf>
    <xf numFmtId="0" fontId="9" fillId="2" borderId="0" xfId="0" applyFont="1" applyFill="1" applyBorder="1" applyAlignment="1">
      <alignment horizontal="right" vertical="center"/>
    </xf>
    <xf numFmtId="0" fontId="13" fillId="2" borderId="0" xfId="0" applyFont="1" applyFill="1" applyBorder="1" applyAlignment="1">
      <alignment horizontal="center" vertical="center" wrapText="1"/>
    </xf>
    <xf numFmtId="0" fontId="9" fillId="2" borderId="0" xfId="0" quotePrefix="1" applyFont="1" applyFill="1" applyBorder="1" applyAlignment="1">
      <alignment vertical="center" wrapText="1"/>
    </xf>
    <xf numFmtId="0" fontId="9" fillId="2" borderId="0" xfId="0" quotePrefix="1" applyFont="1" applyFill="1" applyBorder="1" applyAlignment="1">
      <alignment wrapText="1"/>
    </xf>
    <xf numFmtId="0" fontId="9" fillId="0" borderId="0" xfId="0" quotePrefix="1" applyFont="1" applyBorder="1" applyAlignment="1">
      <alignment vertical="center" wrapText="1"/>
    </xf>
    <xf numFmtId="0" fontId="9" fillId="2" borderId="5" xfId="0" quotePrefix="1" applyFont="1" applyFill="1" applyBorder="1" applyAlignment="1">
      <alignment vertical="center" wrapText="1"/>
    </xf>
    <xf numFmtId="0" fontId="9" fillId="2" borderId="1" xfId="0" applyFont="1" applyFill="1" applyBorder="1" applyAlignment="1">
      <alignment vertical="center" wrapText="1"/>
    </xf>
    <xf numFmtId="0" fontId="9" fillId="2" borderId="5" xfId="0" applyFont="1" applyFill="1" applyBorder="1" applyAlignment="1">
      <alignment vertical="center"/>
    </xf>
    <xf numFmtId="0" fontId="13" fillId="2" borderId="0" xfId="0" applyFont="1" applyFill="1" applyBorder="1" applyAlignment="1">
      <alignment vertical="center"/>
    </xf>
    <xf numFmtId="0" fontId="13" fillId="2" borderId="0" xfId="0" applyFont="1" applyFill="1" applyBorder="1" applyAlignment="1" applyProtection="1">
      <alignment horizontal="center" vertical="center"/>
      <protection locked="0"/>
    </xf>
    <xf numFmtId="0" fontId="7" fillId="2" borderId="11" xfId="4" applyFont="1" applyFill="1" applyBorder="1" applyAlignment="1">
      <alignment vertical="center"/>
    </xf>
    <xf numFmtId="0" fontId="9" fillId="2" borderId="1" xfId="0" applyFont="1" applyFill="1" applyBorder="1">
      <alignment vertical="center"/>
    </xf>
    <xf numFmtId="0" fontId="9" fillId="2" borderId="0" xfId="0" applyFont="1" applyFill="1" applyBorder="1" applyAlignment="1">
      <alignment horizontal="left" vertical="center" wrapText="1"/>
    </xf>
    <xf numFmtId="0" fontId="9" fillId="0" borderId="0" xfId="0" applyFont="1" applyBorder="1" applyAlignment="1">
      <alignment vertical="center" wrapText="1"/>
    </xf>
    <xf numFmtId="0" fontId="9" fillId="2" borderId="5" xfId="0" applyFont="1" applyFill="1" applyBorder="1" applyAlignment="1">
      <alignment vertical="center" wrapText="1"/>
    </xf>
    <xf numFmtId="0" fontId="9" fillId="2" borderId="1" xfId="0" applyFont="1" applyFill="1" applyBorder="1" applyAlignment="1">
      <alignment vertical="center"/>
    </xf>
    <xf numFmtId="0" fontId="15" fillId="2" borderId="0" xfId="0" applyFont="1" applyFill="1" applyBorder="1" applyAlignment="1">
      <alignment horizontal="left" vertical="top" wrapText="1"/>
    </xf>
    <xf numFmtId="0" fontId="9" fillId="2" borderId="2"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7" fillId="2" borderId="15" xfId="4" applyFont="1" applyFill="1" applyBorder="1" applyAlignment="1">
      <alignment vertical="center"/>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2" borderId="1" xfId="0" applyFont="1" applyFill="1" applyBorder="1" applyAlignment="1" applyProtection="1">
      <alignment vertical="center"/>
      <protection locked="0"/>
    </xf>
    <xf numFmtId="0" fontId="9" fillId="2" borderId="5" xfId="0" applyFont="1" applyFill="1" applyBorder="1" applyAlignment="1" applyProtection="1">
      <alignment vertical="center"/>
      <protection locked="0"/>
    </xf>
    <xf numFmtId="0" fontId="7" fillId="2" borderId="18" xfId="4" applyFont="1" applyFill="1" applyBorder="1" applyAlignment="1">
      <alignment vertical="center"/>
    </xf>
    <xf numFmtId="0" fontId="9" fillId="2" borderId="2" xfId="0" applyFont="1" applyFill="1" applyBorder="1" applyAlignment="1">
      <alignment vertical="center" wrapText="1"/>
    </xf>
    <xf numFmtId="0" fontId="9" fillId="2" borderId="14" xfId="0" applyFont="1" applyFill="1" applyBorder="1" applyAlignment="1">
      <alignment vertical="center"/>
    </xf>
    <xf numFmtId="0" fontId="9" fillId="2" borderId="12"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0" xfId="0" applyFont="1" applyFill="1" applyBorder="1" applyAlignment="1">
      <alignment wrapText="1"/>
    </xf>
    <xf numFmtId="0" fontId="9" fillId="2" borderId="0" xfId="0" applyFont="1" applyFill="1" applyBorder="1" applyAlignment="1" applyProtection="1">
      <protection locked="0"/>
    </xf>
    <xf numFmtId="0" fontId="9" fillId="2" borderId="0" xfId="0" applyFont="1" applyFill="1" applyBorder="1" applyProtection="1">
      <alignment vertical="center"/>
      <protection locked="0"/>
    </xf>
    <xf numFmtId="0" fontId="9" fillId="2" borderId="0" xfId="0" applyFont="1" applyFill="1" applyBorder="1" applyAlignment="1" applyProtection="1">
      <alignment vertical="center"/>
      <protection locked="0"/>
    </xf>
    <xf numFmtId="0" fontId="9" fillId="2" borderId="0" xfId="0" quotePrefix="1" applyFont="1" applyFill="1" applyBorder="1" applyAlignment="1"/>
    <xf numFmtId="0" fontId="9" fillId="2" borderId="0" xfId="0" quotePrefix="1" applyFont="1" applyFill="1" applyBorder="1">
      <alignment vertical="center"/>
    </xf>
    <xf numFmtId="0" fontId="9" fillId="2" borderId="5" xfId="0" quotePrefix="1" applyFont="1" applyFill="1" applyBorder="1" applyAlignment="1">
      <alignment vertical="center"/>
    </xf>
    <xf numFmtId="0" fontId="9" fillId="2" borderId="5" xfId="0" applyFont="1" applyFill="1" applyBorder="1">
      <alignment vertical="center"/>
    </xf>
    <xf numFmtId="0" fontId="9" fillId="2" borderId="0" xfId="0" applyFont="1" applyFill="1" applyBorder="1" applyAlignment="1"/>
    <xf numFmtId="0" fontId="9" fillId="2" borderId="12" xfId="0" applyFont="1" applyFill="1" applyBorder="1" applyAlignment="1">
      <alignment vertical="center" wrapText="1"/>
    </xf>
    <xf numFmtId="0" fontId="9" fillId="2" borderId="14" xfId="0" applyFont="1" applyFill="1" applyBorder="1" applyAlignment="1">
      <alignment vertical="center" wrapText="1"/>
    </xf>
    <xf numFmtId="0" fontId="9" fillId="3" borderId="2" xfId="0" applyFont="1" applyFill="1" applyBorder="1" applyProtection="1">
      <alignment vertical="center"/>
      <protection locked="0"/>
    </xf>
    <xf numFmtId="0" fontId="9" fillId="3" borderId="4" xfId="0" applyFont="1" applyFill="1" applyBorder="1" applyProtection="1">
      <alignment vertical="center"/>
      <protection locked="0"/>
    </xf>
    <xf numFmtId="0" fontId="9" fillId="3" borderId="1" xfId="0" applyFont="1" applyFill="1" applyBorder="1" applyProtection="1">
      <alignment vertical="center"/>
      <protection locked="0"/>
    </xf>
    <xf numFmtId="0" fontId="9" fillId="3" borderId="5" xfId="0" applyFont="1" applyFill="1" applyBorder="1" applyProtection="1">
      <alignment vertical="center"/>
      <protection locked="0"/>
    </xf>
    <xf numFmtId="0" fontId="17" fillId="2" borderId="0" xfId="0" applyFont="1" applyFill="1" applyAlignment="1">
      <alignment vertical="center"/>
    </xf>
    <xf numFmtId="0" fontId="15" fillId="2" borderId="4" xfId="0" applyFont="1" applyFill="1" applyBorder="1" applyAlignment="1">
      <alignment vertical="center" wrapText="1"/>
    </xf>
    <xf numFmtId="0" fontId="13" fillId="2" borderId="13" xfId="0" applyFont="1" applyFill="1" applyBorder="1" applyAlignment="1">
      <alignment vertical="center"/>
    </xf>
    <xf numFmtId="0" fontId="13" fillId="2" borderId="13" xfId="0" applyFont="1" applyFill="1" applyBorder="1" applyAlignment="1">
      <alignment horizontal="center" vertical="center" wrapText="1"/>
    </xf>
    <xf numFmtId="0" fontId="9" fillId="2" borderId="13" xfId="0" applyFont="1" applyFill="1" applyBorder="1">
      <alignment vertical="center"/>
    </xf>
    <xf numFmtId="0" fontId="15" fillId="2" borderId="0" xfId="0" applyFont="1" applyFill="1" applyBorder="1" applyAlignment="1" applyProtection="1">
      <alignment horizontal="center" vertical="center"/>
      <protection locked="0"/>
    </xf>
    <xf numFmtId="0" fontId="10" fillId="2" borderId="0" xfId="0" applyFont="1" applyFill="1" applyBorder="1" applyAlignment="1">
      <alignment vertical="center" shrinkToFit="1"/>
    </xf>
    <xf numFmtId="0" fontId="9" fillId="2" borderId="0" xfId="0" applyFont="1" applyFill="1" applyBorder="1" applyAlignment="1">
      <alignment vertical="center" shrinkToFit="1"/>
    </xf>
    <xf numFmtId="0" fontId="9" fillId="3" borderId="12" xfId="0" applyFont="1" applyFill="1" applyBorder="1" applyProtection="1">
      <alignment vertical="center"/>
      <protection locked="0"/>
    </xf>
    <xf numFmtId="0" fontId="9" fillId="3" borderId="14" xfId="0" applyFont="1" applyFill="1" applyBorder="1" applyProtection="1">
      <alignment vertical="center"/>
      <protection locked="0"/>
    </xf>
    <xf numFmtId="0" fontId="9" fillId="2" borderId="0" xfId="0" applyFont="1" applyFill="1" applyBorder="1" applyAlignment="1">
      <alignment vertical="top"/>
    </xf>
    <xf numFmtId="0" fontId="9" fillId="2" borderId="3" xfId="0" applyFont="1" applyFill="1" applyBorder="1">
      <alignment vertical="center"/>
    </xf>
    <xf numFmtId="0" fontId="9" fillId="2" borderId="15" xfId="0" applyFont="1" applyFill="1" applyBorder="1" applyAlignment="1">
      <alignment vertical="center"/>
    </xf>
    <xf numFmtId="0" fontId="17" fillId="2" borderId="0" xfId="0" applyFont="1" applyFill="1" applyBorder="1" applyAlignment="1">
      <alignment vertical="center"/>
    </xf>
    <xf numFmtId="0" fontId="9" fillId="2" borderId="0" xfId="0" applyFont="1" applyFill="1" applyBorder="1" applyAlignment="1">
      <alignment vertical="center" wrapText="1"/>
    </xf>
    <xf numFmtId="0" fontId="9" fillId="2" borderId="13"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2" borderId="3" xfId="0" applyFont="1" applyFill="1" applyBorder="1">
      <alignment vertical="center"/>
    </xf>
    <xf numFmtId="0" fontId="9" fillId="2" borderId="3" xfId="0" applyFont="1" applyFill="1" applyBorder="1" applyAlignment="1">
      <alignment vertical="center" wrapText="1"/>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 xfId="0" applyFont="1" applyFill="1" applyBorder="1" applyAlignment="1">
      <alignment vertical="center" wrapText="1"/>
    </xf>
    <xf numFmtId="0" fontId="9" fillId="2" borderId="1" xfId="0" applyFont="1" applyFill="1" applyBorder="1" applyAlignment="1">
      <alignment vertical="center" wrapText="1"/>
    </xf>
    <xf numFmtId="0" fontId="9" fillId="2" borderId="12"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14" xfId="0"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4"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4" xfId="0" applyFont="1" applyFill="1" applyBorder="1" applyAlignment="1">
      <alignment horizontal="center" vertical="center"/>
    </xf>
    <xf numFmtId="0" fontId="9" fillId="3" borderId="2" xfId="0" applyFont="1" applyFill="1" applyBorder="1" applyAlignment="1">
      <alignment horizontal="center" vertical="center" wrapText="1"/>
    </xf>
    <xf numFmtId="0" fontId="15" fillId="0" borderId="2"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5" xfId="0" applyFont="1" applyBorder="1" applyAlignment="1">
      <alignment horizontal="left" vertical="center" wrapText="1" shrinkToFit="1"/>
    </xf>
    <xf numFmtId="0" fontId="15" fillId="0" borderId="14" xfId="0" applyFont="1" applyBorder="1" applyAlignment="1">
      <alignment horizontal="left" vertical="center" wrapText="1" shrinkToFit="1"/>
    </xf>
    <xf numFmtId="0" fontId="9" fillId="2" borderId="0" xfId="0" applyFont="1" applyFill="1" applyBorder="1" applyAlignment="1">
      <alignment vertical="center" wrapText="1"/>
    </xf>
    <xf numFmtId="0" fontId="14" fillId="0" borderId="0" xfId="0" applyFont="1" applyBorder="1" applyAlignment="1">
      <alignment vertical="center" wrapText="1"/>
    </xf>
    <xf numFmtId="0" fontId="9" fillId="2" borderId="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2" xfId="0" applyFont="1" applyFill="1" applyBorder="1" applyAlignment="1">
      <alignment vertical="center"/>
    </xf>
    <xf numFmtId="0" fontId="9" fillId="2" borderId="1" xfId="0" applyFont="1" applyFill="1" applyBorder="1" applyAlignment="1">
      <alignment vertical="center"/>
    </xf>
    <xf numFmtId="0" fontId="9" fillId="2" borderId="12"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14" xfId="0" applyFont="1" applyFill="1" applyBorder="1" applyAlignment="1">
      <alignment vertical="center"/>
    </xf>
    <xf numFmtId="0" fontId="9" fillId="2" borderId="0" xfId="0" applyFont="1" applyFill="1" applyBorder="1" applyAlignment="1">
      <alignment horizontal="center" vertical="center" wrapText="1"/>
    </xf>
    <xf numFmtId="0" fontId="9" fillId="3" borderId="3" xfId="0" applyFont="1" applyFill="1" applyBorder="1" applyAlignment="1" applyProtection="1">
      <alignment horizontal="center" vertical="center"/>
      <protection locked="0"/>
    </xf>
    <xf numFmtId="0" fontId="9" fillId="2" borderId="1" xfId="0" quotePrefix="1" applyFont="1" applyFill="1" applyBorder="1">
      <alignment vertical="center"/>
    </xf>
    <xf numFmtId="0" fontId="9" fillId="2" borderId="0" xfId="0" applyFont="1" applyFill="1" applyBorder="1">
      <alignment vertical="center"/>
    </xf>
    <xf numFmtId="0" fontId="9" fillId="2" borderId="1" xfId="0" applyFont="1" applyFill="1" applyBorder="1">
      <alignment vertical="center"/>
    </xf>
    <xf numFmtId="0" fontId="9" fillId="2" borderId="0" xfId="0" applyFont="1" applyFill="1" applyBorder="1" applyAlignment="1" applyProtection="1">
      <alignment horizontal="center" vertical="center"/>
      <protection locked="0"/>
    </xf>
    <xf numFmtId="0" fontId="9" fillId="2" borderId="1" xfId="0" quotePrefix="1" applyFont="1" applyFill="1" applyBorder="1" applyAlignment="1">
      <alignment vertical="center" wrapText="1"/>
    </xf>
    <xf numFmtId="0" fontId="9" fillId="2" borderId="0" xfId="0" quotePrefix="1" applyFont="1" applyFill="1" applyBorder="1" applyAlignment="1">
      <alignment vertical="center" wrapText="1"/>
    </xf>
    <xf numFmtId="0" fontId="9" fillId="2" borderId="13" xfId="0" applyFont="1" applyFill="1" applyBorder="1" applyAlignment="1">
      <alignment vertical="center" wrapText="1"/>
    </xf>
    <xf numFmtId="0" fontId="9" fillId="2" borderId="3" xfId="0" applyFont="1" applyFill="1" applyBorder="1" applyAlignment="1" applyProtection="1">
      <alignment horizontal="center" vertical="center"/>
      <protection locked="0"/>
    </xf>
    <xf numFmtId="0" fontId="9" fillId="2" borderId="0" xfId="0" applyFont="1" applyFill="1" applyBorder="1" applyAlignment="1">
      <alignment horizontal="left" vertical="center" wrapText="1"/>
    </xf>
    <xf numFmtId="0" fontId="9" fillId="2" borderId="0" xfId="0" applyFont="1" applyFill="1" applyBorder="1" applyAlignment="1">
      <alignment horizontal="left" wrapText="1"/>
    </xf>
    <xf numFmtId="0" fontId="9" fillId="0" borderId="11" xfId="0" quotePrefix="1" applyFont="1" applyBorder="1" applyAlignment="1">
      <alignment horizontal="center" vertical="center" wrapText="1"/>
    </xf>
    <xf numFmtId="0" fontId="9" fillId="0" borderId="15" xfId="0" quotePrefix="1" applyFont="1" applyBorder="1" applyAlignment="1">
      <alignment horizontal="center" vertical="center" wrapText="1"/>
    </xf>
    <xf numFmtId="0" fontId="9" fillId="0" borderId="18" xfId="0" quotePrefix="1" applyFont="1" applyBorder="1" applyAlignment="1">
      <alignment horizontal="center"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3" fillId="2" borderId="2" xfId="0" applyFont="1" applyFill="1" applyBorder="1" applyAlignment="1">
      <alignment vertical="center"/>
    </xf>
    <xf numFmtId="0" fontId="13" fillId="2" borderId="1" xfId="0" applyFont="1" applyFill="1" applyBorder="1" applyAlignment="1">
      <alignment vertical="center"/>
    </xf>
    <xf numFmtId="0" fontId="13" fillId="2" borderId="12" xfId="0" applyFont="1" applyFill="1" applyBorder="1" applyAlignment="1">
      <alignment vertical="center"/>
    </xf>
    <xf numFmtId="0" fontId="13" fillId="2" borderId="3" xfId="0" applyFont="1" applyFill="1" applyBorder="1" applyAlignment="1">
      <alignment vertical="center"/>
    </xf>
    <xf numFmtId="0" fontId="13" fillId="2" borderId="0" xfId="0" applyFont="1" applyFill="1" applyBorder="1" applyAlignment="1">
      <alignment vertical="center"/>
    </xf>
    <xf numFmtId="0" fontId="13" fillId="2" borderId="13" xfId="0" applyFont="1" applyFill="1" applyBorder="1" applyAlignment="1">
      <alignment vertical="center"/>
    </xf>
    <xf numFmtId="0" fontId="13" fillId="3" borderId="39" xfId="0" applyFont="1" applyFill="1" applyBorder="1" applyAlignment="1" applyProtection="1">
      <alignment horizontal="center" vertical="center"/>
      <protection locked="0"/>
    </xf>
    <xf numFmtId="0" fontId="13" fillId="3" borderId="40" xfId="0" applyFont="1" applyFill="1" applyBorder="1" applyAlignment="1" applyProtection="1">
      <alignment horizontal="center" vertical="center"/>
      <protection locked="0"/>
    </xf>
    <xf numFmtId="0" fontId="13" fillId="3" borderId="4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2" borderId="39" xfId="0"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41" xfId="0" applyFont="1" applyFill="1" applyBorder="1" applyAlignment="1">
      <alignment vertical="center" wrapText="1"/>
    </xf>
    <xf numFmtId="0" fontId="13" fillId="2" borderId="1" xfId="0" applyFont="1" applyFill="1" applyBorder="1" applyAlignment="1">
      <alignment vertical="center" wrapText="1"/>
    </xf>
    <xf numFmtId="0" fontId="13" fillId="2" borderId="12" xfId="0" applyFont="1" applyFill="1" applyBorder="1" applyAlignment="1">
      <alignment vertical="center" wrapText="1"/>
    </xf>
    <xf numFmtId="0" fontId="13" fillId="2" borderId="42" xfId="0" applyFont="1" applyFill="1" applyBorder="1" applyAlignment="1">
      <alignment vertical="center" wrapText="1"/>
    </xf>
    <xf numFmtId="0" fontId="13" fillId="2" borderId="5" xfId="0" applyFont="1" applyFill="1" applyBorder="1" applyAlignment="1">
      <alignment vertical="center" wrapText="1"/>
    </xf>
    <xf numFmtId="0" fontId="13" fillId="2" borderId="14" xfId="0" applyFont="1" applyFill="1" applyBorder="1" applyAlignment="1">
      <alignment vertical="center" wrapText="1"/>
    </xf>
    <xf numFmtId="0" fontId="13" fillId="2" borderId="2"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9" fillId="2" borderId="1" xfId="0" applyFont="1" applyFill="1" applyBorder="1" applyAlignment="1">
      <alignment horizontal="right" vertical="top"/>
    </xf>
    <xf numFmtId="0" fontId="15" fillId="2" borderId="0" xfId="0" applyFont="1" applyFill="1" applyBorder="1" applyAlignment="1">
      <alignment horizontal="left" vertical="top"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2" xfId="0" applyFont="1" applyFill="1" applyBorder="1" applyAlignment="1">
      <alignment vertical="center" wrapText="1"/>
    </xf>
    <xf numFmtId="0" fontId="15" fillId="2" borderId="1" xfId="0" applyFont="1" applyFill="1" applyBorder="1" applyAlignment="1">
      <alignment vertical="center" wrapText="1"/>
    </xf>
    <xf numFmtId="0" fontId="15" fillId="2" borderId="12" xfId="0" applyFont="1" applyFill="1" applyBorder="1" applyAlignment="1">
      <alignment vertical="center" wrapText="1"/>
    </xf>
    <xf numFmtId="0" fontId="15" fillId="2" borderId="1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180" fontId="9" fillId="0" borderId="6" xfId="0" applyNumberFormat="1" applyFont="1" applyBorder="1" applyAlignment="1">
      <alignment horizontal="center" vertical="center" shrinkToFit="1"/>
    </xf>
    <xf numFmtId="0" fontId="7"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15" fillId="2" borderId="1" xfId="0" applyFont="1" applyFill="1" applyBorder="1" applyAlignment="1">
      <alignment horizontal="right" vertical="top"/>
    </xf>
    <xf numFmtId="0" fontId="15" fillId="2" borderId="1" xfId="0" applyFont="1" applyFill="1" applyBorder="1" applyAlignment="1" applyProtection="1">
      <alignment vertical="center" wrapText="1"/>
      <protection locked="0"/>
    </xf>
    <xf numFmtId="0" fontId="15" fillId="2" borderId="1" xfId="0" applyFont="1" applyFill="1" applyBorder="1" applyAlignment="1" applyProtection="1">
      <alignment vertical="center"/>
      <protection locked="0"/>
    </xf>
    <xf numFmtId="0" fontId="15" fillId="2" borderId="0" xfId="0" applyFont="1" applyFill="1" applyBorder="1" applyAlignment="1" applyProtection="1">
      <alignment vertical="top" wrapText="1"/>
      <protection locked="0"/>
    </xf>
    <xf numFmtId="0" fontId="15" fillId="0" borderId="0" xfId="0" applyFont="1" applyBorder="1" applyAlignment="1">
      <alignment vertical="top" wrapText="1"/>
    </xf>
    <xf numFmtId="0" fontId="9" fillId="2" borderId="1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4" xfId="0" applyFont="1" applyFill="1" applyBorder="1" applyAlignment="1">
      <alignment horizontal="left" vertical="center" shrinkToFit="1"/>
    </xf>
    <xf numFmtId="0" fontId="9" fillId="2" borderId="35"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29"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9" fillId="2" borderId="31" xfId="0" applyFont="1" applyFill="1" applyBorder="1" applyAlignment="1">
      <alignment horizontal="left" vertical="center" shrinkToFit="1"/>
    </xf>
    <xf numFmtId="0" fontId="9" fillId="2" borderId="50"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8" xfId="0" applyFont="1" applyFill="1" applyBorder="1" applyAlignment="1">
      <alignment horizontal="center" vertical="center"/>
    </xf>
    <xf numFmtId="177" fontId="9" fillId="5" borderId="2" xfId="0" applyNumberFormat="1" applyFont="1" applyFill="1" applyBorder="1" applyAlignment="1" applyProtection="1">
      <alignment horizontal="left" vertical="center"/>
      <protection locked="0"/>
    </xf>
    <xf numFmtId="177" fontId="9" fillId="5" borderId="1" xfId="0" applyNumberFormat="1" applyFont="1" applyFill="1" applyBorder="1" applyAlignment="1" applyProtection="1">
      <alignment horizontal="left" vertical="center"/>
      <protection locked="0"/>
    </xf>
    <xf numFmtId="177" fontId="9" fillId="5" borderId="12" xfId="0" applyNumberFormat="1" applyFont="1" applyFill="1" applyBorder="1" applyAlignment="1" applyProtection="1">
      <alignment horizontal="left" vertical="center"/>
      <protection locked="0"/>
    </xf>
    <xf numFmtId="38" fontId="6" fillId="5" borderId="8" xfId="4" applyNumberFormat="1" applyFont="1" applyFill="1" applyBorder="1" applyAlignment="1">
      <alignment horizontal="center" vertical="center"/>
    </xf>
    <xf numFmtId="38" fontId="6" fillId="5" borderId="6" xfId="4" applyNumberFormat="1" applyFont="1" applyFill="1" applyBorder="1" applyAlignment="1">
      <alignment horizontal="center" vertical="center"/>
    </xf>
    <xf numFmtId="38" fontId="6" fillId="5" borderId="8" xfId="4" applyNumberFormat="1" applyFont="1" applyFill="1" applyBorder="1">
      <alignment vertical="center"/>
    </xf>
    <xf numFmtId="38" fontId="6" fillId="5" borderId="6" xfId="4" applyNumberFormat="1" applyFont="1" applyFill="1" applyBorder="1">
      <alignment vertical="center"/>
    </xf>
    <xf numFmtId="179" fontId="1" fillId="5" borderId="8" xfId="4" applyNumberFormat="1" applyFont="1" applyFill="1" applyBorder="1" applyProtection="1">
      <alignment vertical="center"/>
      <protection locked="0"/>
    </xf>
    <xf numFmtId="179" fontId="1" fillId="5" borderId="6" xfId="4" applyNumberFormat="1" applyFont="1" applyFill="1" applyBorder="1" applyProtection="1">
      <alignment vertical="center"/>
      <protection locked="0"/>
    </xf>
    <xf numFmtId="176" fontId="9" fillId="5" borderId="4" xfId="0" applyNumberFormat="1" applyFont="1" applyFill="1" applyBorder="1" applyAlignment="1" applyProtection="1">
      <alignment horizontal="left" vertical="center"/>
      <protection locked="0"/>
    </xf>
    <xf numFmtId="176" fontId="9" fillId="5" borderId="5" xfId="0" applyNumberFormat="1" applyFont="1" applyFill="1" applyBorder="1" applyAlignment="1" applyProtection="1">
      <alignment horizontal="left" vertical="center"/>
      <protection locked="0"/>
    </xf>
    <xf numFmtId="176" fontId="9" fillId="5" borderId="14" xfId="0" applyNumberFormat="1" applyFont="1" applyFill="1" applyBorder="1" applyAlignment="1" applyProtection="1">
      <alignment horizontal="left" vertical="center"/>
      <protection locked="0"/>
    </xf>
    <xf numFmtId="178" fontId="9" fillId="5" borderId="6" xfId="0" applyNumberFormat="1" applyFont="1" applyFill="1" applyBorder="1" applyAlignment="1">
      <alignment vertical="center" shrinkToFit="1"/>
    </xf>
    <xf numFmtId="178" fontId="9" fillId="2" borderId="6" xfId="0" applyNumberFormat="1" applyFont="1" applyFill="1" applyBorder="1" applyAlignment="1" applyProtection="1">
      <alignment vertical="center" shrinkToFit="1"/>
      <protection locked="0"/>
    </xf>
    <xf numFmtId="178" fontId="15" fillId="4" borderId="6" xfId="0" applyNumberFormat="1" applyFont="1" applyFill="1" applyBorder="1" applyAlignment="1">
      <alignment vertical="center" shrinkToFit="1"/>
    </xf>
    <xf numFmtId="0" fontId="9" fillId="2" borderId="16"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178" fontId="15" fillId="0" borderId="6" xfId="0" applyNumberFormat="1" applyFont="1" applyBorder="1" applyAlignment="1" applyProtection="1">
      <alignment vertical="center" shrinkToFit="1"/>
      <protection locked="0"/>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3" xfId="0" applyFont="1" applyFill="1" applyBorder="1" applyAlignment="1" applyProtection="1">
      <alignment horizontal="center" vertical="center"/>
      <protection locked="0"/>
    </xf>
    <xf numFmtId="38" fontId="6" fillId="5" borderId="6" xfId="4" applyNumberFormat="1" applyFont="1" applyFill="1" applyBorder="1" applyAlignment="1">
      <alignment vertical="center"/>
    </xf>
    <xf numFmtId="179" fontId="1" fillId="5" borderId="8" xfId="4" applyNumberFormat="1" applyFont="1" applyFill="1" applyBorder="1" applyAlignment="1" applyProtection="1">
      <alignment vertical="center"/>
      <protection locked="0"/>
    </xf>
    <xf numFmtId="179" fontId="1" fillId="5" borderId="6" xfId="4" applyNumberFormat="1" applyFont="1" applyFill="1" applyBorder="1" applyAlignment="1" applyProtection="1">
      <alignment vertical="center"/>
      <protection locked="0"/>
    </xf>
    <xf numFmtId="0" fontId="9" fillId="2" borderId="38" xfId="0" applyFont="1" applyFill="1" applyBorder="1" applyAlignment="1">
      <alignment horizontal="center" vertical="center"/>
    </xf>
    <xf numFmtId="0" fontId="9" fillId="2" borderId="10" xfId="0" applyFont="1" applyFill="1" applyBorder="1" applyAlignment="1" applyProtection="1">
      <alignment horizontal="left" vertical="center"/>
      <protection locked="0"/>
    </xf>
    <xf numFmtId="0" fontId="9" fillId="2" borderId="48"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15" fillId="2" borderId="1" xfId="0" applyFont="1" applyFill="1" applyBorder="1" applyAlignment="1">
      <alignment horizontal="center" vertical="center"/>
    </xf>
    <xf numFmtId="0" fontId="15" fillId="2" borderId="0" xfId="0" applyFont="1" applyFill="1" applyBorder="1" applyAlignment="1">
      <alignment vertical="center" wrapText="1"/>
    </xf>
    <xf numFmtId="178" fontId="9" fillId="5" borderId="43" xfId="0" applyNumberFormat="1" applyFont="1" applyFill="1" applyBorder="1" applyAlignment="1">
      <alignment vertical="center" shrinkToFit="1"/>
    </xf>
    <xf numFmtId="178" fontId="9" fillId="5" borderId="44" xfId="0" applyNumberFormat="1" applyFont="1" applyFill="1" applyBorder="1" applyAlignment="1">
      <alignment vertical="center" shrinkToFit="1"/>
    </xf>
    <xf numFmtId="178" fontId="9" fillId="5" borderId="8" xfId="0" applyNumberFormat="1" applyFont="1" applyFill="1" applyBorder="1" applyAlignment="1">
      <alignment vertical="center" shrinkToFit="1"/>
    </xf>
    <xf numFmtId="0" fontId="9" fillId="2" borderId="2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38" fontId="15" fillId="0" borderId="6" xfId="11" applyNumberFormat="1" applyFont="1" applyFill="1" applyBorder="1" applyAlignment="1" applyProtection="1">
      <alignment horizontal="center" vertical="center" shrinkToFit="1"/>
      <protection locked="0"/>
    </xf>
    <xf numFmtId="38" fontId="9" fillId="2" borderId="2" xfId="10" applyFont="1" applyFill="1" applyBorder="1" applyAlignment="1" applyProtection="1">
      <alignment horizontal="center" vertical="center" shrinkToFit="1"/>
      <protection locked="0"/>
    </xf>
    <xf numFmtId="38" fontId="9" fillId="2" borderId="12" xfId="10" applyFont="1" applyFill="1" applyBorder="1" applyAlignment="1" applyProtection="1">
      <alignment horizontal="center" vertical="center" shrinkToFit="1"/>
      <protection locked="0"/>
    </xf>
    <xf numFmtId="38" fontId="9" fillId="2" borderId="4" xfId="10" applyFont="1" applyFill="1" applyBorder="1" applyAlignment="1" applyProtection="1">
      <alignment horizontal="center" vertical="center" shrinkToFit="1"/>
      <protection locked="0"/>
    </xf>
    <xf numFmtId="38" fontId="9" fillId="2" borderId="14" xfId="10" applyFont="1" applyFill="1" applyBorder="1" applyAlignment="1" applyProtection="1">
      <alignment horizontal="center" vertical="center" shrinkToFit="1"/>
      <protection locked="0"/>
    </xf>
    <xf numFmtId="2" fontId="9" fillId="5" borderId="2" xfId="0" applyNumberFormat="1" applyFont="1" applyFill="1" applyBorder="1" applyAlignment="1">
      <alignment horizontal="center" vertical="center" shrinkToFit="1"/>
    </xf>
    <xf numFmtId="2" fontId="9" fillId="5" borderId="1" xfId="0" applyNumberFormat="1" applyFont="1" applyFill="1" applyBorder="1" applyAlignment="1">
      <alignment horizontal="center" vertical="center" shrinkToFit="1"/>
    </xf>
    <xf numFmtId="2" fontId="9" fillId="5" borderId="12" xfId="0" applyNumberFormat="1" applyFont="1" applyFill="1" applyBorder="1" applyAlignment="1">
      <alignment horizontal="center" vertical="center" shrinkToFit="1"/>
    </xf>
    <xf numFmtId="2" fontId="9" fillId="5" borderId="4" xfId="0" applyNumberFormat="1" applyFont="1" applyFill="1" applyBorder="1" applyAlignment="1">
      <alignment horizontal="center" vertical="center" shrinkToFit="1"/>
    </xf>
    <xf numFmtId="2" fontId="9" fillId="5" borderId="5" xfId="0" applyNumberFormat="1" applyFont="1" applyFill="1" applyBorder="1" applyAlignment="1">
      <alignment horizontal="center" vertical="center" shrinkToFit="1"/>
    </xf>
    <xf numFmtId="2" fontId="9" fillId="5" borderId="14" xfId="0" applyNumberFormat="1" applyFont="1" applyFill="1" applyBorder="1" applyAlignment="1">
      <alignment horizontal="center" vertical="center" shrinkToFit="1"/>
    </xf>
    <xf numFmtId="0" fontId="13"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1" xfId="0" applyFont="1" applyBorder="1">
      <alignment vertical="center"/>
    </xf>
    <xf numFmtId="0" fontId="1" fillId="0" borderId="12" xfId="0" applyFont="1" applyBorder="1">
      <alignment vertical="center"/>
    </xf>
    <xf numFmtId="0" fontId="1" fillId="0" borderId="3" xfId="0" applyFont="1" applyBorder="1">
      <alignment vertical="center"/>
    </xf>
    <xf numFmtId="0" fontId="1" fillId="0" borderId="0" xfId="0" applyFont="1">
      <alignment vertical="center"/>
    </xf>
    <xf numFmtId="0" fontId="1" fillId="0" borderId="1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14" xfId="0" applyFont="1" applyBorder="1">
      <alignment vertical="center"/>
    </xf>
    <xf numFmtId="38" fontId="9" fillId="2" borderId="20" xfId="10" applyFont="1" applyFill="1" applyBorder="1" applyAlignment="1" applyProtection="1">
      <alignment horizontal="center" vertical="center" shrinkToFit="1"/>
      <protection locked="0"/>
    </xf>
    <xf numFmtId="38" fontId="9" fillId="2" borderId="26" xfId="10" applyFont="1" applyFill="1" applyBorder="1" applyAlignment="1" applyProtection="1">
      <alignment horizontal="center" vertical="center" shrinkToFit="1"/>
      <protection locked="0"/>
    </xf>
    <xf numFmtId="38" fontId="9" fillId="2" borderId="21" xfId="10" applyFont="1" applyFill="1" applyBorder="1" applyAlignment="1" applyProtection="1">
      <alignment horizontal="center" vertical="center" shrinkToFit="1"/>
      <protection locked="0"/>
    </xf>
    <xf numFmtId="38" fontId="9" fillId="2" borderId="27" xfId="10" applyFont="1" applyFill="1" applyBorder="1" applyAlignment="1" applyProtection="1">
      <alignment horizontal="center" vertical="center" shrinkToFit="1"/>
      <protection locked="0"/>
    </xf>
    <xf numFmtId="38" fontId="15" fillId="0" borderId="6" xfId="11" applyNumberFormat="1" applyFont="1" applyFill="1" applyBorder="1" applyAlignment="1">
      <alignment horizontal="center" vertical="center" shrinkToFit="1"/>
    </xf>
    <xf numFmtId="0" fontId="9" fillId="5" borderId="47" xfId="0" applyFont="1" applyFill="1" applyBorder="1" applyAlignment="1">
      <alignment horizontal="center" vertical="center" shrinkToFit="1"/>
    </xf>
    <xf numFmtId="38" fontId="9" fillId="2" borderId="20" xfId="10" applyFont="1" applyFill="1" applyBorder="1" applyAlignment="1" applyProtection="1">
      <alignment vertical="center" shrinkToFit="1"/>
      <protection locked="0"/>
    </xf>
    <xf numFmtId="38" fontId="9" fillId="2" borderId="26" xfId="10" applyFont="1" applyFill="1" applyBorder="1" applyAlignment="1" applyProtection="1">
      <alignment vertical="center" shrinkToFit="1"/>
      <protection locked="0"/>
    </xf>
    <xf numFmtId="38" fontId="9" fillId="2" borderId="21" xfId="10" applyFont="1" applyFill="1" applyBorder="1" applyAlignment="1" applyProtection="1">
      <alignment vertical="center" shrinkToFit="1"/>
      <protection locked="0"/>
    </xf>
    <xf numFmtId="38" fontId="9" fillId="2" borderId="27" xfId="10" applyFont="1" applyFill="1" applyBorder="1" applyAlignment="1" applyProtection="1">
      <alignment vertical="center" shrinkToFit="1"/>
      <protection locked="0"/>
    </xf>
    <xf numFmtId="0" fontId="13" fillId="2" borderId="20"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9" fillId="5" borderId="47"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15" fillId="0" borderId="2" xfId="0" applyFont="1" applyBorder="1" applyAlignment="1">
      <alignment horizontal="center" vertical="center" wrapText="1"/>
    </xf>
    <xf numFmtId="0" fontId="9" fillId="2" borderId="6"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0" borderId="6" xfId="0" applyFont="1" applyBorder="1" applyAlignment="1">
      <alignment horizontal="center" vertical="center" wrapText="1"/>
    </xf>
    <xf numFmtId="0" fontId="9" fillId="2" borderId="1" xfId="0" applyFont="1" applyFill="1" applyBorder="1" applyAlignment="1">
      <alignment horizontal="left" vertical="top" wrapText="1"/>
    </xf>
    <xf numFmtId="0" fontId="15" fillId="2" borderId="0" xfId="0" applyFont="1" applyFill="1" applyBorder="1" applyAlignment="1">
      <alignment vertical="top" wrapText="1"/>
    </xf>
    <xf numFmtId="0" fontId="9" fillId="2" borderId="20" xfId="0" applyFont="1" applyFill="1" applyBorder="1" applyAlignment="1">
      <alignment vertical="center" wrapText="1"/>
    </xf>
    <xf numFmtId="0" fontId="9" fillId="2" borderId="23" xfId="0" applyFont="1" applyFill="1" applyBorder="1" applyAlignment="1">
      <alignment vertical="center" wrapText="1"/>
    </xf>
    <xf numFmtId="0" fontId="9" fillId="2" borderId="26" xfId="0" applyFont="1" applyFill="1" applyBorder="1" applyAlignment="1">
      <alignment vertical="center" wrapText="1"/>
    </xf>
    <xf numFmtId="0" fontId="9" fillId="2" borderId="21" xfId="0" applyFont="1" applyFill="1" applyBorder="1" applyAlignment="1">
      <alignment vertical="center" wrapText="1"/>
    </xf>
    <xf numFmtId="0" fontId="9" fillId="2" borderId="24" xfId="0" applyFont="1" applyFill="1" applyBorder="1" applyAlignment="1">
      <alignment vertical="center" wrapText="1"/>
    </xf>
    <xf numFmtId="0" fontId="9" fillId="2" borderId="27" xfId="0" applyFont="1" applyFill="1" applyBorder="1" applyAlignment="1">
      <alignment vertical="center" wrapText="1"/>
    </xf>
    <xf numFmtId="3" fontId="9" fillId="0" borderId="2" xfId="0" applyNumberFormat="1" applyFont="1" applyBorder="1" applyAlignment="1" applyProtection="1">
      <alignment horizontal="center" vertical="center"/>
      <protection locked="0"/>
    </xf>
    <xf numFmtId="0" fontId="9" fillId="0" borderId="1" xfId="0" applyFont="1" applyBorder="1" applyAlignment="1">
      <alignment horizontal="left" vertical="center"/>
    </xf>
    <xf numFmtId="0" fontId="9" fillId="0" borderId="5" xfId="0" applyFont="1" applyBorder="1" applyAlignment="1">
      <alignment horizontal="left" vertical="center"/>
    </xf>
    <xf numFmtId="181" fontId="9" fillId="3" borderId="1" xfId="0" applyNumberFormat="1" applyFont="1" applyFill="1" applyBorder="1" applyAlignment="1" applyProtection="1">
      <alignment horizontal="center" vertical="center"/>
      <protection locked="0"/>
    </xf>
    <xf numFmtId="181" fontId="9" fillId="3" borderId="12" xfId="0" applyNumberFormat="1" applyFont="1" applyFill="1" applyBorder="1" applyAlignment="1" applyProtection="1">
      <alignment horizontal="center" vertical="center"/>
      <protection locked="0"/>
    </xf>
    <xf numFmtId="181" fontId="9" fillId="3" borderId="5" xfId="0" applyNumberFormat="1" applyFont="1" applyFill="1" applyBorder="1" applyAlignment="1" applyProtection="1">
      <alignment horizontal="center" vertical="center"/>
      <protection locked="0"/>
    </xf>
    <xf numFmtId="181" fontId="9" fillId="3" borderId="14" xfId="0" applyNumberFormat="1" applyFont="1" applyFill="1" applyBorder="1" applyAlignment="1" applyProtection="1">
      <alignment horizontal="center" vertical="center"/>
      <protection locked="0"/>
    </xf>
    <xf numFmtId="0" fontId="9" fillId="3" borderId="1" xfId="0" applyFont="1" applyFill="1" applyBorder="1" applyAlignment="1">
      <alignment horizontal="left" vertical="center"/>
    </xf>
    <xf numFmtId="0" fontId="9" fillId="3" borderId="5" xfId="0" applyFont="1" applyFill="1" applyBorder="1" applyAlignment="1">
      <alignment horizontal="left"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5" fillId="3" borderId="1" xfId="0" applyFont="1" applyFill="1" applyBorder="1" applyAlignment="1">
      <alignment vertical="center" shrinkToFit="1"/>
    </xf>
    <xf numFmtId="0" fontId="15" fillId="3" borderId="12" xfId="0" applyFont="1" applyFill="1" applyBorder="1" applyAlignment="1">
      <alignment vertical="center" shrinkToFit="1"/>
    </xf>
    <xf numFmtId="0" fontId="15" fillId="3" borderId="5" xfId="0" applyFont="1" applyFill="1" applyBorder="1" applyAlignment="1">
      <alignment vertical="center" shrinkToFit="1"/>
    </xf>
    <xf numFmtId="0" fontId="15" fillId="3" borderId="14" xfId="0" applyFont="1" applyFill="1" applyBorder="1" applyAlignment="1">
      <alignment vertical="center" shrinkToFit="1"/>
    </xf>
    <xf numFmtId="0" fontId="9" fillId="2" borderId="11"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0" borderId="2"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4" xfId="0" applyFont="1" applyBorder="1" applyAlignment="1">
      <alignment horizontal="center" vertical="center"/>
    </xf>
    <xf numFmtId="0" fontId="15" fillId="0" borderId="2" xfId="0" applyFont="1" applyBorder="1" applyAlignment="1">
      <alignment horizontal="center" vertical="center"/>
    </xf>
    <xf numFmtId="0" fontId="9" fillId="2" borderId="0"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15" fillId="0" borderId="12"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4" xfId="0" applyFont="1" applyBorder="1" applyAlignment="1">
      <alignment horizontal="left" vertical="center"/>
    </xf>
    <xf numFmtId="0" fontId="9" fillId="0" borderId="6" xfId="0" applyFont="1" applyBorder="1" applyAlignment="1">
      <alignment horizontal="center" vertical="center"/>
    </xf>
  </cellXfs>
  <cellStyles count="12">
    <cellStyle name="パーセント 2" xfId="1"/>
    <cellStyle name="桁区切り" xfId="10" builtinId="6"/>
    <cellStyle name="桁区切り 2" xfId="3"/>
    <cellStyle name="通貨" xfId="11" builtinId="7"/>
    <cellStyle name="通貨 2" xfId="8"/>
    <cellStyle name="通貨 2 2" xfId="9"/>
    <cellStyle name="標準" xfId="0" builtinId="0"/>
    <cellStyle name="標準 2" xfId="4"/>
    <cellStyle name="標準 2 2 2" xfId="5"/>
    <cellStyle name="標準 3" xfId="6"/>
    <cellStyle name="標準 3 2" xfId="7"/>
    <cellStyle name="未定義" xfId="2"/>
  </cellStyles>
  <dxfs count="20">
    <dxf>
      <font>
        <color rgb="FFFF0000"/>
      </font>
    </dxf>
    <dxf>
      <font>
        <color rgb="FFFF0000"/>
      </font>
      <fill>
        <patternFill>
          <bgColor rgb="FFFFFF99"/>
        </patternFill>
      </fill>
    </dxf>
    <dxf>
      <font>
        <color rgb="FFFF0000"/>
      </font>
    </dxf>
    <dxf>
      <font>
        <color rgb="FFFF0000"/>
      </font>
    </dxf>
    <dxf>
      <font>
        <color rgb="FFFF0000"/>
      </font>
      <fill>
        <patternFill>
          <bgColor rgb="FFFFFF99"/>
        </patternFill>
      </fill>
    </dxf>
    <dxf>
      <font>
        <color rgb="FFFF0000"/>
      </font>
    </dxf>
    <dxf>
      <font>
        <color rgb="FFFF0000"/>
      </font>
    </dxf>
    <dxf>
      <font>
        <color rgb="FFFF0000"/>
      </font>
      <fill>
        <patternFill>
          <bgColor rgb="FFFFFF99"/>
        </patternFill>
      </fill>
    </dxf>
    <dxf>
      <font>
        <color rgb="FFFF0000"/>
      </font>
    </dxf>
    <dxf>
      <font>
        <color rgb="FFFF0000"/>
      </font>
    </dxf>
    <dxf>
      <font>
        <color rgb="FFFF0000"/>
      </font>
      <fill>
        <patternFill>
          <bgColor rgb="FFFFFF99"/>
        </patternFill>
      </fill>
    </dxf>
    <dxf>
      <font>
        <color rgb="FFFF0000"/>
      </font>
    </dxf>
    <dxf>
      <font>
        <color rgb="FFFF0000"/>
      </font>
    </dxf>
    <dxf>
      <font>
        <color rgb="FFFF0000"/>
      </font>
      <fill>
        <patternFill>
          <bgColor rgb="FFFFFF99"/>
        </patternFill>
      </fill>
    </dxf>
    <dxf>
      <font>
        <color rgb="FFFF0000"/>
      </font>
    </dxf>
    <dxf>
      <font>
        <color rgb="FFFF0000"/>
      </font>
    </dxf>
    <dxf>
      <font>
        <color rgb="FFFF0000"/>
      </font>
      <fill>
        <patternFill>
          <bgColor rgb="FFFFFF99"/>
        </patternFill>
      </fill>
    </dxf>
    <dxf>
      <font>
        <color rgb="FFFF0000"/>
      </font>
    </dxf>
    <dxf>
      <font>
        <color rgb="FFFF0000"/>
      </font>
    </dxf>
    <dxf>
      <font>
        <color rgb="FFFF0000"/>
      </font>
    </dxf>
  </dxfs>
  <tableStyles count="0" defaultTableStyle="TableStyleMedium2"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142240</xdr:colOff>
      <xdr:row>1</xdr:row>
      <xdr:rowOff>187325</xdr:rowOff>
    </xdr:to>
    <xdr:sp macro="" textlink="">
      <xdr:nvSpPr>
        <xdr:cNvPr id="36869" name="Text Box 5"/>
        <xdr:cNvSpPr txBox="1">
          <a:spLocks noChangeArrowheads="1"/>
        </xdr:cNvSpPr>
      </xdr:nvSpPr>
      <xdr:spPr>
        <a:xfrm>
          <a:off x="4476750" y="0"/>
          <a:ext cx="75565" cy="187325"/>
        </a:xfrm>
        <a:prstGeom prst="rect">
          <a:avLst/>
        </a:prstGeom>
        <a:noFill/>
        <a:ln w="9525">
          <a:noFill/>
          <a:miter lim="800000"/>
          <a:headEnd/>
          <a:tailEnd/>
        </a:ln>
      </xdr:spPr>
    </xdr:sp>
    <xdr:clientData/>
  </xdr:twoCellAnchor>
  <xdr:twoCellAnchor editAs="oneCell">
    <xdr:from>
      <xdr:col>19</xdr:col>
      <xdr:colOff>133350</xdr:colOff>
      <xdr:row>193</xdr:row>
      <xdr:rowOff>38100</xdr:rowOff>
    </xdr:from>
    <xdr:to>
      <xdr:col>19</xdr:col>
      <xdr:colOff>209550</xdr:colOff>
      <xdr:row>194</xdr:row>
      <xdr:rowOff>52705</xdr:rowOff>
    </xdr:to>
    <xdr:sp macro="" textlink="">
      <xdr:nvSpPr>
        <xdr:cNvPr id="36870" name="Text Box 5"/>
        <xdr:cNvSpPr txBox="1">
          <a:spLocks noChangeArrowheads="1"/>
        </xdr:cNvSpPr>
      </xdr:nvSpPr>
      <xdr:spPr>
        <a:xfrm>
          <a:off x="4314825" y="35661600"/>
          <a:ext cx="76200" cy="205105"/>
        </a:xfrm>
        <a:prstGeom prst="rect">
          <a:avLst/>
        </a:prstGeom>
        <a:noFill/>
        <a:ln w="9525">
          <a:noFill/>
          <a:miter lim="800000"/>
          <a:headEnd/>
          <a:tailEnd/>
        </a:ln>
      </xdr:spPr>
    </xdr:sp>
    <xdr:clientData/>
  </xdr:twoCellAnchor>
  <xdr:twoCellAnchor editAs="oneCell">
    <xdr:from>
      <xdr:col>20</xdr:col>
      <xdr:colOff>66675</xdr:colOff>
      <xdr:row>185</xdr:row>
      <xdr:rowOff>0</xdr:rowOff>
    </xdr:from>
    <xdr:to>
      <xdr:col>20</xdr:col>
      <xdr:colOff>142240</xdr:colOff>
      <xdr:row>186</xdr:row>
      <xdr:rowOff>52705</xdr:rowOff>
    </xdr:to>
    <xdr:sp macro="" textlink="">
      <xdr:nvSpPr>
        <xdr:cNvPr id="36871" name="Text Box 5"/>
        <xdr:cNvSpPr txBox="1">
          <a:spLocks noChangeArrowheads="1"/>
        </xdr:cNvSpPr>
      </xdr:nvSpPr>
      <xdr:spPr>
        <a:xfrm>
          <a:off x="4476750" y="33947100"/>
          <a:ext cx="75565" cy="205105"/>
        </a:xfrm>
        <a:prstGeom prst="rect">
          <a:avLst/>
        </a:prstGeom>
        <a:noFill/>
        <a:ln w="9525">
          <a:noFill/>
          <a:miter lim="800000"/>
          <a:headEnd/>
          <a:tailEnd/>
        </a:ln>
      </xdr:spPr>
    </xdr:sp>
    <xdr:clientData/>
  </xdr:twoCellAnchor>
  <xdr:twoCellAnchor editAs="oneCell">
    <xdr:from>
      <xdr:col>21</xdr:col>
      <xdr:colOff>66675</xdr:colOff>
      <xdr:row>171</xdr:row>
      <xdr:rowOff>0</xdr:rowOff>
    </xdr:from>
    <xdr:to>
      <xdr:col>21</xdr:col>
      <xdr:colOff>142240</xdr:colOff>
      <xdr:row>172</xdr:row>
      <xdr:rowOff>29210</xdr:rowOff>
    </xdr:to>
    <xdr:sp macro="" textlink="">
      <xdr:nvSpPr>
        <xdr:cNvPr id="36872" name="Text Box 5"/>
        <xdr:cNvSpPr txBox="1">
          <a:spLocks noChangeArrowheads="1"/>
        </xdr:cNvSpPr>
      </xdr:nvSpPr>
      <xdr:spPr>
        <a:xfrm>
          <a:off x="4705350" y="31556325"/>
          <a:ext cx="75565" cy="210185"/>
        </a:xfrm>
        <a:prstGeom prst="rect">
          <a:avLst/>
        </a:prstGeom>
        <a:noFill/>
        <a:ln w="9525">
          <a:noFill/>
          <a:miter lim="800000"/>
          <a:headEnd/>
          <a:tailEnd/>
        </a:ln>
      </xdr:spPr>
    </xdr:sp>
    <xdr:clientData/>
  </xdr:twoCellAnchor>
  <xdr:twoCellAnchor editAs="oneCell">
    <xdr:from>
      <xdr:col>39</xdr:col>
      <xdr:colOff>0</xdr:colOff>
      <xdr:row>1</xdr:row>
      <xdr:rowOff>0</xdr:rowOff>
    </xdr:from>
    <xdr:to>
      <xdr:col>39</xdr:col>
      <xdr:colOff>76200</xdr:colOff>
      <xdr:row>1</xdr:row>
      <xdr:rowOff>187325</xdr:rowOff>
    </xdr:to>
    <xdr:sp macro="" textlink="">
      <xdr:nvSpPr>
        <xdr:cNvPr id="36873" name="Text Box 5"/>
        <xdr:cNvSpPr txBox="1">
          <a:spLocks noChangeArrowheads="1"/>
        </xdr:cNvSpPr>
      </xdr:nvSpPr>
      <xdr:spPr>
        <a:xfrm>
          <a:off x="8429625" y="0"/>
          <a:ext cx="76200" cy="187325"/>
        </a:xfrm>
        <a:prstGeom prst="rect">
          <a:avLst/>
        </a:prstGeom>
        <a:noFill/>
        <a:ln w="9525">
          <a:noFill/>
          <a:miter lim="800000"/>
          <a:headEnd/>
          <a:tailEnd/>
        </a:ln>
      </xdr:spPr>
    </xdr:sp>
    <xdr:clientData/>
  </xdr:twoCellAnchor>
  <xdr:twoCellAnchor editAs="oneCell">
    <xdr:from>
      <xdr:col>39</xdr:col>
      <xdr:colOff>0</xdr:colOff>
      <xdr:row>185</xdr:row>
      <xdr:rowOff>0</xdr:rowOff>
    </xdr:from>
    <xdr:to>
      <xdr:col>39</xdr:col>
      <xdr:colOff>76200</xdr:colOff>
      <xdr:row>186</xdr:row>
      <xdr:rowOff>57150</xdr:rowOff>
    </xdr:to>
    <xdr:sp macro="" textlink="">
      <xdr:nvSpPr>
        <xdr:cNvPr id="36874" name="Text Box 5"/>
        <xdr:cNvSpPr txBox="1">
          <a:spLocks noChangeArrowheads="1"/>
        </xdr:cNvSpPr>
      </xdr:nvSpPr>
      <xdr:spPr>
        <a:xfrm>
          <a:off x="8429625" y="33947100"/>
          <a:ext cx="76200" cy="209550"/>
        </a:xfrm>
        <a:prstGeom prst="rect">
          <a:avLst/>
        </a:prstGeom>
        <a:noFill/>
        <a:ln w="9525">
          <a:noFill/>
          <a:miter lim="800000"/>
          <a:headEnd/>
          <a:tailEnd/>
        </a:ln>
      </xdr:spPr>
    </xdr:sp>
    <xdr:clientData/>
  </xdr:twoCellAnchor>
  <xdr:twoCellAnchor editAs="oneCell">
    <xdr:from>
      <xdr:col>39</xdr:col>
      <xdr:colOff>0</xdr:colOff>
      <xdr:row>185</xdr:row>
      <xdr:rowOff>0</xdr:rowOff>
    </xdr:from>
    <xdr:to>
      <xdr:col>39</xdr:col>
      <xdr:colOff>76200</xdr:colOff>
      <xdr:row>186</xdr:row>
      <xdr:rowOff>57150</xdr:rowOff>
    </xdr:to>
    <xdr:sp macro="" textlink="">
      <xdr:nvSpPr>
        <xdr:cNvPr id="36875" name="Text Box 5"/>
        <xdr:cNvSpPr txBox="1">
          <a:spLocks noChangeArrowheads="1"/>
        </xdr:cNvSpPr>
      </xdr:nvSpPr>
      <xdr:spPr>
        <a:xfrm>
          <a:off x="8429625" y="33947100"/>
          <a:ext cx="76200" cy="209550"/>
        </a:xfrm>
        <a:prstGeom prst="rect">
          <a:avLst/>
        </a:prstGeom>
        <a:noFill/>
        <a:ln w="9525">
          <a:noFill/>
          <a:miter lim="800000"/>
          <a:headEnd/>
          <a:tailEnd/>
        </a:ln>
      </xdr:spPr>
    </xdr:sp>
    <xdr:clientData/>
  </xdr:twoCellAnchor>
  <xdr:twoCellAnchor editAs="oneCell">
    <xdr:from>
      <xdr:col>39</xdr:col>
      <xdr:colOff>0</xdr:colOff>
      <xdr:row>171</xdr:row>
      <xdr:rowOff>0</xdr:rowOff>
    </xdr:from>
    <xdr:to>
      <xdr:col>39</xdr:col>
      <xdr:colOff>76200</xdr:colOff>
      <xdr:row>172</xdr:row>
      <xdr:rowOff>33655</xdr:rowOff>
    </xdr:to>
    <xdr:sp macro="" textlink="">
      <xdr:nvSpPr>
        <xdr:cNvPr id="36876" name="Text Box 5"/>
        <xdr:cNvSpPr txBox="1">
          <a:spLocks noChangeArrowheads="1"/>
        </xdr:cNvSpPr>
      </xdr:nvSpPr>
      <xdr:spPr>
        <a:xfrm>
          <a:off x="8429625" y="31556325"/>
          <a:ext cx="76200" cy="21463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140970</xdr:rowOff>
    </xdr:to>
    <xdr:sp macro="" textlink="">
      <xdr:nvSpPr>
        <xdr:cNvPr id="36877" name="Text Box 5"/>
        <xdr:cNvSpPr txBox="1">
          <a:spLocks noChangeArrowheads="1"/>
        </xdr:cNvSpPr>
      </xdr:nvSpPr>
      <xdr:spPr>
        <a:xfrm>
          <a:off x="8429625" y="34099500"/>
          <a:ext cx="76200" cy="302895"/>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47625</xdr:rowOff>
    </xdr:to>
    <xdr:sp macro="" textlink="">
      <xdr:nvSpPr>
        <xdr:cNvPr id="36878" name="Text Box 5"/>
        <xdr:cNvSpPr txBox="1">
          <a:spLocks noChangeArrowheads="1"/>
        </xdr:cNvSpPr>
      </xdr:nvSpPr>
      <xdr:spPr>
        <a:xfrm>
          <a:off x="8429625" y="34099500"/>
          <a:ext cx="76200" cy="20955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47625</xdr:rowOff>
    </xdr:to>
    <xdr:sp macro="" textlink="">
      <xdr:nvSpPr>
        <xdr:cNvPr id="36879" name="Text Box 5"/>
        <xdr:cNvSpPr txBox="1">
          <a:spLocks noChangeArrowheads="1"/>
        </xdr:cNvSpPr>
      </xdr:nvSpPr>
      <xdr:spPr>
        <a:xfrm>
          <a:off x="8429625" y="34099500"/>
          <a:ext cx="76200" cy="20955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51435</xdr:rowOff>
    </xdr:to>
    <xdr:sp macro="" textlink="">
      <xdr:nvSpPr>
        <xdr:cNvPr id="36880" name="Text Box 5"/>
        <xdr:cNvSpPr txBox="1">
          <a:spLocks noChangeArrowheads="1"/>
        </xdr:cNvSpPr>
      </xdr:nvSpPr>
      <xdr:spPr>
        <a:xfrm>
          <a:off x="8429625" y="34099500"/>
          <a:ext cx="76200" cy="213360"/>
        </a:xfrm>
        <a:prstGeom prst="rect">
          <a:avLst/>
        </a:prstGeom>
        <a:noFill/>
        <a:ln w="9525">
          <a:noFill/>
          <a:miter lim="800000"/>
          <a:headEnd/>
          <a:tailEnd/>
        </a:ln>
      </xdr:spPr>
    </xdr:sp>
    <xdr:clientData/>
  </xdr:twoCellAnchor>
  <xdr:twoCellAnchor editAs="oneCell">
    <xdr:from>
      <xdr:col>35</xdr:col>
      <xdr:colOff>66675</xdr:colOff>
      <xdr:row>171</xdr:row>
      <xdr:rowOff>0</xdr:rowOff>
    </xdr:from>
    <xdr:to>
      <xdr:col>35</xdr:col>
      <xdr:colOff>142240</xdr:colOff>
      <xdr:row>172</xdr:row>
      <xdr:rowOff>29210</xdr:rowOff>
    </xdr:to>
    <xdr:sp macro="" textlink="">
      <xdr:nvSpPr>
        <xdr:cNvPr id="36881" name="Text Box 5"/>
        <xdr:cNvSpPr txBox="1">
          <a:spLocks noChangeArrowheads="1"/>
        </xdr:cNvSpPr>
      </xdr:nvSpPr>
      <xdr:spPr>
        <a:xfrm>
          <a:off x="7905750" y="31556325"/>
          <a:ext cx="75565" cy="210185"/>
        </a:xfrm>
        <a:prstGeom prst="rect">
          <a:avLst/>
        </a:prstGeom>
        <a:noFill/>
        <a:ln w="9525">
          <a:noFill/>
          <a:miter lim="800000"/>
          <a:headEnd/>
          <a:tailEnd/>
        </a:ln>
      </xdr:spPr>
    </xdr:sp>
    <xdr:clientData/>
  </xdr:twoCellAnchor>
  <xdr:twoCellAnchor editAs="oneCell">
    <xdr:from>
      <xdr:col>21</xdr:col>
      <xdr:colOff>66675</xdr:colOff>
      <xdr:row>171</xdr:row>
      <xdr:rowOff>0</xdr:rowOff>
    </xdr:from>
    <xdr:to>
      <xdr:col>21</xdr:col>
      <xdr:colOff>142875</xdr:colOff>
      <xdr:row>172</xdr:row>
      <xdr:rowOff>29210</xdr:rowOff>
    </xdr:to>
    <xdr:sp macro="" textlink="">
      <xdr:nvSpPr>
        <xdr:cNvPr id="36882" name="Text Box 19"/>
        <xdr:cNvSpPr txBox="1">
          <a:spLocks noChangeArrowheads="1"/>
        </xdr:cNvSpPr>
      </xdr:nvSpPr>
      <xdr:spPr>
        <a:xfrm>
          <a:off x="4705350" y="31556325"/>
          <a:ext cx="76200" cy="210185"/>
        </a:xfrm>
        <a:prstGeom prst="rect">
          <a:avLst/>
        </a:prstGeom>
        <a:noFill/>
        <a:ln w="9525">
          <a:noFill/>
          <a:miter lim="800000"/>
          <a:headEnd/>
          <a:tailEnd/>
        </a:ln>
      </xdr:spPr>
    </xdr:sp>
    <xdr:clientData/>
  </xdr:twoCellAnchor>
  <xdr:twoCellAnchor editAs="oneCell">
    <xdr:from>
      <xdr:col>35</xdr:col>
      <xdr:colOff>66675</xdr:colOff>
      <xdr:row>171</xdr:row>
      <xdr:rowOff>0</xdr:rowOff>
    </xdr:from>
    <xdr:to>
      <xdr:col>35</xdr:col>
      <xdr:colOff>142240</xdr:colOff>
      <xdr:row>172</xdr:row>
      <xdr:rowOff>29210</xdr:rowOff>
    </xdr:to>
    <xdr:sp macro="" textlink="">
      <xdr:nvSpPr>
        <xdr:cNvPr id="36883" name="Text Box 20"/>
        <xdr:cNvSpPr txBox="1">
          <a:spLocks noChangeArrowheads="1"/>
        </xdr:cNvSpPr>
      </xdr:nvSpPr>
      <xdr:spPr>
        <a:xfrm>
          <a:off x="7905750" y="31556325"/>
          <a:ext cx="75565" cy="210185"/>
        </a:xfrm>
        <a:prstGeom prst="rect">
          <a:avLst/>
        </a:prstGeom>
        <a:noFill/>
        <a:ln w="9525">
          <a:noFill/>
          <a:miter lim="800000"/>
          <a:headEnd/>
          <a:tailEnd/>
        </a:ln>
      </xdr:spPr>
    </xdr:sp>
    <xdr:clientData/>
  </xdr:twoCellAnchor>
  <xdr:twoCellAnchor editAs="oneCell">
    <xdr:from>
      <xdr:col>20</xdr:col>
      <xdr:colOff>66675</xdr:colOff>
      <xdr:row>1</xdr:row>
      <xdr:rowOff>0</xdr:rowOff>
    </xdr:from>
    <xdr:to>
      <xdr:col>20</xdr:col>
      <xdr:colOff>142240</xdr:colOff>
      <xdr:row>1</xdr:row>
      <xdr:rowOff>187325</xdr:rowOff>
    </xdr:to>
    <xdr:sp macro="" textlink="">
      <xdr:nvSpPr>
        <xdr:cNvPr id="17" name="Text Box 5"/>
        <xdr:cNvSpPr txBox="1">
          <a:spLocks noChangeArrowheads="1"/>
        </xdr:cNvSpPr>
      </xdr:nvSpPr>
      <xdr:spPr>
        <a:xfrm>
          <a:off x="4476750" y="0"/>
          <a:ext cx="75565" cy="187325"/>
        </a:xfrm>
        <a:prstGeom prst="rect">
          <a:avLst/>
        </a:prstGeom>
        <a:noFill/>
        <a:ln w="9525">
          <a:noFill/>
          <a:miter lim="800000"/>
          <a:headEnd/>
          <a:tailEnd/>
        </a:ln>
      </xdr:spPr>
    </xdr:sp>
    <xdr:clientData/>
  </xdr:twoCellAnchor>
  <xdr:twoCellAnchor editAs="oneCell">
    <xdr:from>
      <xdr:col>19</xdr:col>
      <xdr:colOff>133350</xdr:colOff>
      <xdr:row>193</xdr:row>
      <xdr:rowOff>38100</xdr:rowOff>
    </xdr:from>
    <xdr:to>
      <xdr:col>19</xdr:col>
      <xdr:colOff>209550</xdr:colOff>
      <xdr:row>194</xdr:row>
      <xdr:rowOff>52705</xdr:rowOff>
    </xdr:to>
    <xdr:sp macro="" textlink="">
      <xdr:nvSpPr>
        <xdr:cNvPr id="18" name="Text Box 5"/>
        <xdr:cNvSpPr txBox="1">
          <a:spLocks noChangeArrowheads="1"/>
        </xdr:cNvSpPr>
      </xdr:nvSpPr>
      <xdr:spPr>
        <a:xfrm>
          <a:off x="4314825" y="35661600"/>
          <a:ext cx="76200" cy="205105"/>
        </a:xfrm>
        <a:prstGeom prst="rect">
          <a:avLst/>
        </a:prstGeom>
        <a:noFill/>
        <a:ln w="9525">
          <a:noFill/>
          <a:miter lim="800000"/>
          <a:headEnd/>
          <a:tailEnd/>
        </a:ln>
      </xdr:spPr>
    </xdr:sp>
    <xdr:clientData/>
  </xdr:twoCellAnchor>
  <xdr:twoCellAnchor editAs="oneCell">
    <xdr:from>
      <xdr:col>20</xdr:col>
      <xdr:colOff>66675</xdr:colOff>
      <xdr:row>185</xdr:row>
      <xdr:rowOff>0</xdr:rowOff>
    </xdr:from>
    <xdr:to>
      <xdr:col>20</xdr:col>
      <xdr:colOff>142240</xdr:colOff>
      <xdr:row>186</xdr:row>
      <xdr:rowOff>52705</xdr:rowOff>
    </xdr:to>
    <xdr:sp macro="" textlink="">
      <xdr:nvSpPr>
        <xdr:cNvPr id="19" name="Text Box 5"/>
        <xdr:cNvSpPr txBox="1">
          <a:spLocks noChangeArrowheads="1"/>
        </xdr:cNvSpPr>
      </xdr:nvSpPr>
      <xdr:spPr>
        <a:xfrm>
          <a:off x="4476750" y="33947100"/>
          <a:ext cx="75565" cy="205105"/>
        </a:xfrm>
        <a:prstGeom prst="rect">
          <a:avLst/>
        </a:prstGeom>
        <a:noFill/>
        <a:ln w="9525">
          <a:noFill/>
          <a:miter lim="800000"/>
          <a:headEnd/>
          <a:tailEnd/>
        </a:ln>
      </xdr:spPr>
    </xdr:sp>
    <xdr:clientData/>
  </xdr:twoCellAnchor>
  <xdr:twoCellAnchor editAs="oneCell">
    <xdr:from>
      <xdr:col>21</xdr:col>
      <xdr:colOff>66675</xdr:colOff>
      <xdr:row>171</xdr:row>
      <xdr:rowOff>0</xdr:rowOff>
    </xdr:from>
    <xdr:to>
      <xdr:col>21</xdr:col>
      <xdr:colOff>142240</xdr:colOff>
      <xdr:row>172</xdr:row>
      <xdr:rowOff>29210</xdr:rowOff>
    </xdr:to>
    <xdr:sp macro="" textlink="">
      <xdr:nvSpPr>
        <xdr:cNvPr id="20" name="Text Box 5"/>
        <xdr:cNvSpPr txBox="1">
          <a:spLocks noChangeArrowheads="1"/>
        </xdr:cNvSpPr>
      </xdr:nvSpPr>
      <xdr:spPr>
        <a:xfrm>
          <a:off x="4705350" y="31556325"/>
          <a:ext cx="75565" cy="210185"/>
        </a:xfrm>
        <a:prstGeom prst="rect">
          <a:avLst/>
        </a:prstGeom>
        <a:noFill/>
        <a:ln w="9525">
          <a:noFill/>
          <a:miter lim="800000"/>
          <a:headEnd/>
          <a:tailEnd/>
        </a:ln>
      </xdr:spPr>
    </xdr:sp>
    <xdr:clientData/>
  </xdr:twoCellAnchor>
  <xdr:twoCellAnchor editAs="oneCell">
    <xdr:from>
      <xdr:col>39</xdr:col>
      <xdr:colOff>0</xdr:colOff>
      <xdr:row>1</xdr:row>
      <xdr:rowOff>0</xdr:rowOff>
    </xdr:from>
    <xdr:to>
      <xdr:col>39</xdr:col>
      <xdr:colOff>76200</xdr:colOff>
      <xdr:row>1</xdr:row>
      <xdr:rowOff>187325</xdr:rowOff>
    </xdr:to>
    <xdr:sp macro="" textlink="">
      <xdr:nvSpPr>
        <xdr:cNvPr id="21" name="Text Box 5"/>
        <xdr:cNvSpPr txBox="1">
          <a:spLocks noChangeArrowheads="1"/>
        </xdr:cNvSpPr>
      </xdr:nvSpPr>
      <xdr:spPr>
        <a:xfrm>
          <a:off x="8429625" y="0"/>
          <a:ext cx="76200" cy="187325"/>
        </a:xfrm>
        <a:prstGeom prst="rect">
          <a:avLst/>
        </a:prstGeom>
        <a:noFill/>
        <a:ln w="9525">
          <a:noFill/>
          <a:miter lim="800000"/>
          <a:headEnd/>
          <a:tailEnd/>
        </a:ln>
      </xdr:spPr>
    </xdr:sp>
    <xdr:clientData/>
  </xdr:twoCellAnchor>
  <xdr:twoCellAnchor editAs="oneCell">
    <xdr:from>
      <xdr:col>39</xdr:col>
      <xdr:colOff>0</xdr:colOff>
      <xdr:row>185</xdr:row>
      <xdr:rowOff>0</xdr:rowOff>
    </xdr:from>
    <xdr:to>
      <xdr:col>39</xdr:col>
      <xdr:colOff>76200</xdr:colOff>
      <xdr:row>186</xdr:row>
      <xdr:rowOff>57150</xdr:rowOff>
    </xdr:to>
    <xdr:sp macro="" textlink="">
      <xdr:nvSpPr>
        <xdr:cNvPr id="22" name="Text Box 5"/>
        <xdr:cNvSpPr txBox="1">
          <a:spLocks noChangeArrowheads="1"/>
        </xdr:cNvSpPr>
      </xdr:nvSpPr>
      <xdr:spPr>
        <a:xfrm>
          <a:off x="8429625" y="33947100"/>
          <a:ext cx="76200" cy="209550"/>
        </a:xfrm>
        <a:prstGeom prst="rect">
          <a:avLst/>
        </a:prstGeom>
        <a:noFill/>
        <a:ln w="9525">
          <a:noFill/>
          <a:miter lim="800000"/>
          <a:headEnd/>
          <a:tailEnd/>
        </a:ln>
      </xdr:spPr>
    </xdr:sp>
    <xdr:clientData/>
  </xdr:twoCellAnchor>
  <xdr:twoCellAnchor editAs="oneCell">
    <xdr:from>
      <xdr:col>39</xdr:col>
      <xdr:colOff>0</xdr:colOff>
      <xdr:row>185</xdr:row>
      <xdr:rowOff>0</xdr:rowOff>
    </xdr:from>
    <xdr:to>
      <xdr:col>39</xdr:col>
      <xdr:colOff>76200</xdr:colOff>
      <xdr:row>186</xdr:row>
      <xdr:rowOff>57150</xdr:rowOff>
    </xdr:to>
    <xdr:sp macro="" textlink="">
      <xdr:nvSpPr>
        <xdr:cNvPr id="23" name="Text Box 5"/>
        <xdr:cNvSpPr txBox="1">
          <a:spLocks noChangeArrowheads="1"/>
        </xdr:cNvSpPr>
      </xdr:nvSpPr>
      <xdr:spPr>
        <a:xfrm>
          <a:off x="8429625" y="33947100"/>
          <a:ext cx="76200" cy="209550"/>
        </a:xfrm>
        <a:prstGeom prst="rect">
          <a:avLst/>
        </a:prstGeom>
        <a:noFill/>
        <a:ln w="9525">
          <a:noFill/>
          <a:miter lim="800000"/>
          <a:headEnd/>
          <a:tailEnd/>
        </a:ln>
      </xdr:spPr>
    </xdr:sp>
    <xdr:clientData/>
  </xdr:twoCellAnchor>
  <xdr:twoCellAnchor editAs="oneCell">
    <xdr:from>
      <xdr:col>39</xdr:col>
      <xdr:colOff>0</xdr:colOff>
      <xdr:row>171</xdr:row>
      <xdr:rowOff>0</xdr:rowOff>
    </xdr:from>
    <xdr:to>
      <xdr:col>39</xdr:col>
      <xdr:colOff>76200</xdr:colOff>
      <xdr:row>172</xdr:row>
      <xdr:rowOff>33655</xdr:rowOff>
    </xdr:to>
    <xdr:sp macro="" textlink="">
      <xdr:nvSpPr>
        <xdr:cNvPr id="24" name="Text Box 5"/>
        <xdr:cNvSpPr txBox="1">
          <a:spLocks noChangeArrowheads="1"/>
        </xdr:cNvSpPr>
      </xdr:nvSpPr>
      <xdr:spPr>
        <a:xfrm>
          <a:off x="8429625" y="31556325"/>
          <a:ext cx="76200" cy="21463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140970</xdr:rowOff>
    </xdr:to>
    <xdr:sp macro="" textlink="">
      <xdr:nvSpPr>
        <xdr:cNvPr id="25" name="Text Box 5"/>
        <xdr:cNvSpPr txBox="1">
          <a:spLocks noChangeArrowheads="1"/>
        </xdr:cNvSpPr>
      </xdr:nvSpPr>
      <xdr:spPr>
        <a:xfrm>
          <a:off x="8429625" y="34099500"/>
          <a:ext cx="76200" cy="302895"/>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47625</xdr:rowOff>
    </xdr:to>
    <xdr:sp macro="" textlink="">
      <xdr:nvSpPr>
        <xdr:cNvPr id="26" name="Text Box 5"/>
        <xdr:cNvSpPr txBox="1">
          <a:spLocks noChangeArrowheads="1"/>
        </xdr:cNvSpPr>
      </xdr:nvSpPr>
      <xdr:spPr>
        <a:xfrm>
          <a:off x="8429625" y="34099500"/>
          <a:ext cx="76200" cy="20955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47625</xdr:rowOff>
    </xdr:to>
    <xdr:sp macro="" textlink="">
      <xdr:nvSpPr>
        <xdr:cNvPr id="27" name="Text Box 5"/>
        <xdr:cNvSpPr txBox="1">
          <a:spLocks noChangeArrowheads="1"/>
        </xdr:cNvSpPr>
      </xdr:nvSpPr>
      <xdr:spPr>
        <a:xfrm>
          <a:off x="8429625" y="34099500"/>
          <a:ext cx="76200" cy="209550"/>
        </a:xfrm>
        <a:prstGeom prst="rect">
          <a:avLst/>
        </a:prstGeom>
        <a:noFill/>
        <a:ln w="9525">
          <a:noFill/>
          <a:miter lim="800000"/>
          <a:headEnd/>
          <a:tailEnd/>
        </a:ln>
      </xdr:spPr>
    </xdr:sp>
    <xdr:clientData/>
  </xdr:twoCellAnchor>
  <xdr:twoCellAnchor editAs="oneCell">
    <xdr:from>
      <xdr:col>39</xdr:col>
      <xdr:colOff>0</xdr:colOff>
      <xdr:row>186</xdr:row>
      <xdr:rowOff>0</xdr:rowOff>
    </xdr:from>
    <xdr:to>
      <xdr:col>39</xdr:col>
      <xdr:colOff>76200</xdr:colOff>
      <xdr:row>187</xdr:row>
      <xdr:rowOff>51435</xdr:rowOff>
    </xdr:to>
    <xdr:sp macro="" textlink="">
      <xdr:nvSpPr>
        <xdr:cNvPr id="28" name="Text Box 5"/>
        <xdr:cNvSpPr txBox="1">
          <a:spLocks noChangeArrowheads="1"/>
        </xdr:cNvSpPr>
      </xdr:nvSpPr>
      <xdr:spPr>
        <a:xfrm>
          <a:off x="8429625" y="34099500"/>
          <a:ext cx="76200" cy="213360"/>
        </a:xfrm>
        <a:prstGeom prst="rect">
          <a:avLst/>
        </a:prstGeom>
        <a:noFill/>
        <a:ln w="9525">
          <a:noFill/>
          <a:miter lim="800000"/>
          <a:headEnd/>
          <a:tailEnd/>
        </a:ln>
      </xdr:spPr>
    </xdr:sp>
    <xdr:clientData/>
  </xdr:twoCellAnchor>
  <xdr:twoCellAnchor editAs="oneCell">
    <xdr:from>
      <xdr:col>35</xdr:col>
      <xdr:colOff>66675</xdr:colOff>
      <xdr:row>171</xdr:row>
      <xdr:rowOff>0</xdr:rowOff>
    </xdr:from>
    <xdr:to>
      <xdr:col>35</xdr:col>
      <xdr:colOff>142240</xdr:colOff>
      <xdr:row>172</xdr:row>
      <xdr:rowOff>29210</xdr:rowOff>
    </xdr:to>
    <xdr:sp macro="" textlink="">
      <xdr:nvSpPr>
        <xdr:cNvPr id="29" name="Text Box 5"/>
        <xdr:cNvSpPr txBox="1">
          <a:spLocks noChangeArrowheads="1"/>
        </xdr:cNvSpPr>
      </xdr:nvSpPr>
      <xdr:spPr>
        <a:xfrm>
          <a:off x="7905750" y="31556325"/>
          <a:ext cx="75565" cy="210185"/>
        </a:xfrm>
        <a:prstGeom prst="rect">
          <a:avLst/>
        </a:prstGeom>
        <a:noFill/>
        <a:ln w="9525">
          <a:noFill/>
          <a:miter lim="800000"/>
          <a:headEnd/>
          <a:tailEnd/>
        </a:ln>
      </xdr:spPr>
    </xdr:sp>
    <xdr:clientData/>
  </xdr:twoCellAnchor>
  <xdr:twoCellAnchor editAs="oneCell">
    <xdr:from>
      <xdr:col>21</xdr:col>
      <xdr:colOff>66675</xdr:colOff>
      <xdr:row>171</xdr:row>
      <xdr:rowOff>0</xdr:rowOff>
    </xdr:from>
    <xdr:to>
      <xdr:col>21</xdr:col>
      <xdr:colOff>142875</xdr:colOff>
      <xdr:row>172</xdr:row>
      <xdr:rowOff>29210</xdr:rowOff>
    </xdr:to>
    <xdr:sp macro="" textlink="">
      <xdr:nvSpPr>
        <xdr:cNvPr id="30" name="Text Box 19"/>
        <xdr:cNvSpPr txBox="1">
          <a:spLocks noChangeArrowheads="1"/>
        </xdr:cNvSpPr>
      </xdr:nvSpPr>
      <xdr:spPr>
        <a:xfrm>
          <a:off x="4705350" y="31556325"/>
          <a:ext cx="76200" cy="210185"/>
        </a:xfrm>
        <a:prstGeom prst="rect">
          <a:avLst/>
        </a:prstGeom>
        <a:noFill/>
        <a:ln w="9525">
          <a:noFill/>
          <a:miter lim="800000"/>
          <a:headEnd/>
          <a:tailEnd/>
        </a:ln>
      </xdr:spPr>
    </xdr:sp>
    <xdr:clientData/>
  </xdr:twoCellAnchor>
  <xdr:twoCellAnchor editAs="oneCell">
    <xdr:from>
      <xdr:col>35</xdr:col>
      <xdr:colOff>66675</xdr:colOff>
      <xdr:row>171</xdr:row>
      <xdr:rowOff>0</xdr:rowOff>
    </xdr:from>
    <xdr:to>
      <xdr:col>35</xdr:col>
      <xdr:colOff>142240</xdr:colOff>
      <xdr:row>172</xdr:row>
      <xdr:rowOff>29210</xdr:rowOff>
    </xdr:to>
    <xdr:sp macro="" textlink="">
      <xdr:nvSpPr>
        <xdr:cNvPr id="31" name="Text Box 20"/>
        <xdr:cNvSpPr txBox="1">
          <a:spLocks noChangeArrowheads="1"/>
        </xdr:cNvSpPr>
      </xdr:nvSpPr>
      <xdr:spPr>
        <a:xfrm>
          <a:off x="7905750" y="31556325"/>
          <a:ext cx="75565" cy="210185"/>
        </a:xfrm>
        <a:prstGeom prst="rect">
          <a:avLst/>
        </a:prstGeom>
        <a:noFill/>
        <a:ln w="9525">
          <a:noFill/>
          <a:miter lim="800000"/>
          <a:headEnd/>
          <a:tailEnd/>
        </a:ln>
      </xdr:spPr>
    </xdr:sp>
    <xdr:clientData/>
  </xdr:twoCellAnchor>
  <xdr:oneCellAnchor>
    <xdr:from>
      <xdr:col>34</xdr:col>
      <xdr:colOff>142875</xdr:colOff>
      <xdr:row>1</xdr:row>
      <xdr:rowOff>85725</xdr:rowOff>
    </xdr:from>
    <xdr:ext cx="563231" cy="275717"/>
    <xdr:sp macro="" textlink="">
      <xdr:nvSpPr>
        <xdr:cNvPr id="2" name="テキスト ボックス 1"/>
        <xdr:cNvSpPr txBox="1"/>
      </xdr:nvSpPr>
      <xdr:spPr>
        <a:xfrm>
          <a:off x="7753350" y="8572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別紙６</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U213"/>
  <sheetViews>
    <sheetView showGridLines="0" tabSelected="1" view="pageBreakPreview" topLeftCell="A2" zoomScaleNormal="110" zoomScaleSheetLayoutView="100" workbookViewId="0">
      <selection activeCell="AQ23" sqref="AQ23"/>
    </sheetView>
  </sheetViews>
  <sheetFormatPr defaultRowHeight="12.75"/>
  <cols>
    <col min="1" max="1" width="0.875" style="1" customWidth="1"/>
    <col min="2" max="37" width="3" style="1" customWidth="1"/>
    <col min="38" max="38" width="1.5" style="1" customWidth="1"/>
    <col min="39" max="39" width="0.25" style="1" customWidth="1"/>
    <col min="40" max="40" width="2" style="1" customWidth="1"/>
    <col min="41" max="44" width="9.125" style="1" customWidth="1"/>
    <col min="45" max="45" width="9" style="1" customWidth="1"/>
    <col min="46" max="16384" width="9" style="1"/>
  </cols>
  <sheetData>
    <row r="1" spans="1:40" ht="12.75" hidden="1" customHeight="1">
      <c r="A1" s="93" t="s">
        <v>93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83"/>
    </row>
    <row r="2" spans="1:40" s="2" customFormat="1" ht="15" customHeight="1">
      <c r="B2" s="6"/>
    </row>
    <row r="3" spans="1:40" ht="17.25">
      <c r="A3" s="5"/>
      <c r="B3" s="94" t="s">
        <v>198</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5"/>
    </row>
    <row r="4" spans="1:40" ht="7.5" customHeight="1">
      <c r="A4" s="5"/>
      <c r="B4" s="7"/>
      <c r="C4" s="7"/>
      <c r="D4" s="7"/>
      <c r="E4" s="7"/>
      <c r="F4" s="7"/>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0" ht="12.75" customHeight="1">
      <c r="A5" s="5"/>
      <c r="B5" s="95" t="s">
        <v>153</v>
      </c>
      <c r="C5" s="96"/>
      <c r="D5" s="95" t="s">
        <v>42</v>
      </c>
      <c r="E5" s="99"/>
      <c r="F5" s="99"/>
      <c r="G5" s="99"/>
      <c r="H5" s="99"/>
      <c r="I5" s="99"/>
      <c r="J5" s="99"/>
      <c r="K5" s="99"/>
      <c r="L5" s="99"/>
      <c r="M5" s="95" t="s">
        <v>10</v>
      </c>
      <c r="N5" s="99"/>
      <c r="O5" s="99"/>
      <c r="P5" s="99"/>
      <c r="Q5" s="99"/>
      <c r="R5" s="99"/>
      <c r="S5" s="99"/>
      <c r="T5" s="99"/>
      <c r="U5" s="99"/>
      <c r="V5" s="99"/>
      <c r="W5" s="99"/>
      <c r="X5" s="99"/>
      <c r="Y5" s="99"/>
      <c r="Z5" s="99"/>
      <c r="AA5" s="99"/>
      <c r="AB5" s="96"/>
      <c r="AC5" s="101" t="s">
        <v>14</v>
      </c>
      <c r="AD5" s="102"/>
      <c r="AE5" s="102"/>
      <c r="AF5" s="102"/>
      <c r="AG5" s="102"/>
      <c r="AH5" s="102"/>
      <c r="AI5" s="102"/>
      <c r="AJ5" s="102"/>
      <c r="AK5" s="102"/>
      <c r="AL5" s="103"/>
      <c r="AM5" s="5"/>
    </row>
    <row r="6" spans="1:40">
      <c r="A6" s="5"/>
      <c r="B6" s="97"/>
      <c r="C6" s="98"/>
      <c r="D6" s="97"/>
      <c r="E6" s="100"/>
      <c r="F6" s="100"/>
      <c r="G6" s="100"/>
      <c r="H6" s="100"/>
      <c r="I6" s="100"/>
      <c r="J6" s="100"/>
      <c r="K6" s="100"/>
      <c r="L6" s="100"/>
      <c r="M6" s="97"/>
      <c r="N6" s="100"/>
      <c r="O6" s="100"/>
      <c r="P6" s="100"/>
      <c r="Q6" s="100"/>
      <c r="R6" s="100"/>
      <c r="S6" s="100"/>
      <c r="T6" s="100"/>
      <c r="U6" s="100"/>
      <c r="V6" s="100"/>
      <c r="W6" s="100"/>
      <c r="X6" s="100"/>
      <c r="Y6" s="100"/>
      <c r="Z6" s="100"/>
      <c r="AA6" s="100"/>
      <c r="AB6" s="98"/>
      <c r="AC6" s="104"/>
      <c r="AD6" s="105"/>
      <c r="AE6" s="105"/>
      <c r="AF6" s="105"/>
      <c r="AG6" s="105"/>
      <c r="AH6" s="105"/>
      <c r="AI6" s="105"/>
      <c r="AJ6" s="105"/>
      <c r="AK6" s="105"/>
      <c r="AL6" s="106"/>
      <c r="AM6" s="5"/>
    </row>
    <row r="7" spans="1:40">
      <c r="A7" s="5"/>
      <c r="B7" s="107"/>
      <c r="C7" s="108"/>
      <c r="D7" s="111"/>
      <c r="E7" s="112"/>
      <c r="F7" s="112"/>
      <c r="G7" s="112"/>
      <c r="H7" s="112"/>
      <c r="I7" s="112"/>
      <c r="J7" s="112"/>
      <c r="K7" s="112"/>
      <c r="L7" s="112"/>
      <c r="M7" s="111"/>
      <c r="N7" s="112"/>
      <c r="O7" s="112"/>
      <c r="P7" s="112"/>
      <c r="Q7" s="112"/>
      <c r="R7" s="112"/>
      <c r="S7" s="112"/>
      <c r="T7" s="112"/>
      <c r="U7" s="112"/>
      <c r="V7" s="112"/>
      <c r="W7" s="112"/>
      <c r="X7" s="112"/>
      <c r="Y7" s="112"/>
      <c r="Z7" s="112"/>
      <c r="AA7" s="112"/>
      <c r="AB7" s="115"/>
      <c r="AC7" s="111"/>
      <c r="AD7" s="112"/>
      <c r="AE7" s="112"/>
      <c r="AF7" s="112"/>
      <c r="AG7" s="112"/>
      <c r="AH7" s="112"/>
      <c r="AI7" s="112"/>
      <c r="AJ7" s="112"/>
      <c r="AK7" s="112"/>
      <c r="AL7" s="115"/>
      <c r="AM7" s="5"/>
    </row>
    <row r="8" spans="1:40">
      <c r="A8" s="5"/>
      <c r="B8" s="109"/>
      <c r="C8" s="110"/>
      <c r="D8" s="113"/>
      <c r="E8" s="114"/>
      <c r="F8" s="114"/>
      <c r="G8" s="114"/>
      <c r="H8" s="114"/>
      <c r="I8" s="114"/>
      <c r="J8" s="114"/>
      <c r="K8" s="114"/>
      <c r="L8" s="114"/>
      <c r="M8" s="113"/>
      <c r="N8" s="114"/>
      <c r="O8" s="114"/>
      <c r="P8" s="114"/>
      <c r="Q8" s="114"/>
      <c r="R8" s="114"/>
      <c r="S8" s="114"/>
      <c r="T8" s="114"/>
      <c r="U8" s="114"/>
      <c r="V8" s="114"/>
      <c r="W8" s="114"/>
      <c r="X8" s="114"/>
      <c r="Y8" s="114"/>
      <c r="Z8" s="114"/>
      <c r="AA8" s="114"/>
      <c r="AB8" s="116"/>
      <c r="AC8" s="113"/>
      <c r="AD8" s="114"/>
      <c r="AE8" s="114"/>
      <c r="AF8" s="114"/>
      <c r="AG8" s="114"/>
      <c r="AH8" s="114"/>
      <c r="AI8" s="114"/>
      <c r="AJ8" s="114"/>
      <c r="AK8" s="114"/>
      <c r="AL8" s="116"/>
      <c r="AM8" s="5"/>
    </row>
    <row r="9" spans="1:40" ht="9"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40" s="3" customFormat="1" ht="15" customHeight="1">
      <c r="B10" s="8" t="s">
        <v>65</v>
      </c>
    </row>
    <row r="11" spans="1:40" ht="15" customHeight="1">
      <c r="A11" s="5"/>
      <c r="B11" s="5" t="s">
        <v>98</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1:40" ht="7.5" customHeight="1">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40" ht="30" customHeight="1">
      <c r="A13" s="5"/>
      <c r="B13" s="5" t="s">
        <v>116</v>
      </c>
      <c r="C13" s="5"/>
      <c r="D13" s="5"/>
      <c r="E13" s="5"/>
      <c r="F13" s="5"/>
      <c r="G13" s="5"/>
      <c r="H13" s="5"/>
      <c r="I13" s="5"/>
      <c r="J13" s="5"/>
      <c r="K13" s="5"/>
      <c r="L13" s="5"/>
      <c r="M13" s="5"/>
      <c r="N13" s="5"/>
      <c r="O13" s="5"/>
      <c r="P13" s="5"/>
      <c r="Q13" s="5"/>
      <c r="R13" s="5"/>
      <c r="S13" s="5"/>
      <c r="T13" s="5"/>
      <c r="U13" s="5"/>
      <c r="AC13" s="71"/>
    </row>
    <row r="14" spans="1:40" ht="15" customHeight="1">
      <c r="A14" s="5"/>
      <c r="B14" s="117" t="s">
        <v>181</v>
      </c>
      <c r="C14" s="119" t="s">
        <v>47</v>
      </c>
      <c r="D14" s="120"/>
      <c r="E14" s="120"/>
      <c r="F14" s="120"/>
      <c r="G14" s="120"/>
      <c r="H14" s="120"/>
      <c r="I14" s="120"/>
      <c r="J14" s="123" t="s">
        <v>36</v>
      </c>
      <c r="K14" s="125" t="s">
        <v>88</v>
      </c>
      <c r="L14" s="126"/>
      <c r="M14" s="126"/>
      <c r="N14" s="126"/>
      <c r="O14" s="126"/>
      <c r="P14" s="126"/>
      <c r="Q14" s="126"/>
      <c r="R14" s="126"/>
      <c r="S14" s="126"/>
      <c r="T14" s="126"/>
      <c r="U14" s="126"/>
      <c r="V14" s="126"/>
      <c r="W14" s="126"/>
      <c r="X14" s="126"/>
      <c r="Y14" s="127"/>
      <c r="Z14" s="123" t="s">
        <v>36</v>
      </c>
      <c r="AA14" s="125" t="s">
        <v>115</v>
      </c>
      <c r="AB14" s="126"/>
      <c r="AC14" s="126"/>
      <c r="AD14" s="126"/>
      <c r="AE14" s="126"/>
      <c r="AF14" s="126"/>
      <c r="AG14" s="126"/>
      <c r="AH14" s="126"/>
      <c r="AI14" s="126"/>
      <c r="AJ14" s="127"/>
    </row>
    <row r="15" spans="1:40" ht="15" customHeight="1">
      <c r="A15" s="5"/>
      <c r="B15" s="118"/>
      <c r="C15" s="121"/>
      <c r="D15" s="122"/>
      <c r="E15" s="122"/>
      <c r="F15" s="122"/>
      <c r="G15" s="122"/>
      <c r="H15" s="122"/>
      <c r="I15" s="122"/>
      <c r="J15" s="124"/>
      <c r="K15" s="128"/>
      <c r="L15" s="129"/>
      <c r="M15" s="129"/>
      <c r="N15" s="129"/>
      <c r="O15" s="129"/>
      <c r="P15" s="129"/>
      <c r="Q15" s="129"/>
      <c r="R15" s="129"/>
      <c r="S15" s="129"/>
      <c r="T15" s="129"/>
      <c r="U15" s="129"/>
      <c r="V15" s="129"/>
      <c r="W15" s="129"/>
      <c r="X15" s="129"/>
      <c r="Y15" s="130"/>
      <c r="Z15" s="124"/>
      <c r="AA15" s="128"/>
      <c r="AB15" s="129"/>
      <c r="AC15" s="129"/>
      <c r="AD15" s="129"/>
      <c r="AE15" s="129"/>
      <c r="AF15" s="129"/>
      <c r="AG15" s="129"/>
      <c r="AH15" s="129"/>
      <c r="AI15" s="129"/>
      <c r="AJ15" s="130"/>
    </row>
    <row r="16" spans="1:40" ht="12" customHeight="1">
      <c r="A16" s="5"/>
      <c r="B16" s="99" t="s">
        <v>67</v>
      </c>
      <c r="C16" s="99"/>
      <c r="D16" s="10" t="s">
        <v>180</v>
      </c>
      <c r="E16" s="10"/>
      <c r="F16" s="10"/>
      <c r="G16" s="10"/>
      <c r="H16" s="10"/>
      <c r="I16" s="10"/>
      <c r="J16" s="10"/>
      <c r="K16" s="10"/>
      <c r="L16" s="10"/>
      <c r="M16" s="10"/>
      <c r="N16" s="10"/>
      <c r="O16" s="27"/>
      <c r="P16" s="27"/>
      <c r="Q16" s="10"/>
      <c r="R16" s="10"/>
      <c r="S16" s="10"/>
      <c r="T16" s="10"/>
      <c r="U16" s="5"/>
      <c r="AC16" s="71"/>
    </row>
    <row r="17" spans="1:39" ht="8.25" customHeight="1">
      <c r="A17" s="5"/>
      <c r="B17" s="10"/>
      <c r="C17" s="27"/>
      <c r="D17" s="10"/>
      <c r="E17" s="10"/>
      <c r="F17" s="10"/>
      <c r="G17" s="10"/>
      <c r="H17" s="10"/>
      <c r="I17" s="10"/>
      <c r="J17" s="10"/>
      <c r="K17" s="10"/>
      <c r="L17" s="10"/>
      <c r="M17" s="10"/>
      <c r="N17" s="10"/>
      <c r="O17" s="27"/>
      <c r="P17" s="27"/>
      <c r="Q17" s="10"/>
      <c r="R17" s="10"/>
      <c r="S17" s="10"/>
      <c r="T17" s="10"/>
      <c r="U17" s="10"/>
      <c r="V17" s="10"/>
      <c r="W17" s="7"/>
      <c r="X17" s="7"/>
      <c r="Y17" s="7"/>
      <c r="Z17" s="7"/>
      <c r="AA17" s="7"/>
      <c r="AB17" s="7"/>
      <c r="AC17" s="7"/>
      <c r="AD17" s="7"/>
      <c r="AE17" s="5"/>
      <c r="AF17" s="5"/>
      <c r="AG17" s="5"/>
      <c r="AH17" s="5"/>
      <c r="AI17" s="5"/>
      <c r="AJ17" s="5"/>
      <c r="AK17" s="5"/>
      <c r="AL17" s="5"/>
      <c r="AM17" s="5"/>
    </row>
    <row r="18" spans="1:39" ht="13.5" customHeight="1">
      <c r="A18" s="5"/>
      <c r="B18" s="5" t="s">
        <v>114</v>
      </c>
      <c r="C18" s="27"/>
      <c r="D18" s="10"/>
      <c r="E18" s="10"/>
      <c r="F18" s="10"/>
      <c r="G18" s="10"/>
      <c r="H18" s="10"/>
      <c r="I18" s="10"/>
      <c r="J18" s="10"/>
      <c r="K18" s="10"/>
      <c r="L18" s="10"/>
      <c r="M18" s="10"/>
      <c r="N18" s="10"/>
      <c r="O18" s="27"/>
      <c r="P18" s="27"/>
      <c r="Q18" s="10"/>
      <c r="R18" s="10"/>
      <c r="S18" s="10"/>
      <c r="T18" s="10"/>
      <c r="U18" s="10"/>
      <c r="V18" s="10"/>
      <c r="W18" s="7"/>
      <c r="X18" s="7"/>
      <c r="Y18" s="7"/>
      <c r="Z18" s="7"/>
      <c r="AA18" s="7"/>
      <c r="AB18" s="7"/>
      <c r="AC18" s="7"/>
      <c r="AD18" s="7"/>
      <c r="AE18" s="5"/>
      <c r="AF18" s="5"/>
      <c r="AG18" s="5"/>
      <c r="AH18" s="5"/>
      <c r="AI18" s="5"/>
      <c r="AJ18" s="5"/>
      <c r="AK18" s="5"/>
      <c r="AL18" s="5"/>
      <c r="AM18" s="5"/>
    </row>
    <row r="19" spans="1:39" ht="13.5" customHeight="1">
      <c r="A19" s="5"/>
      <c r="B19" s="131" t="s">
        <v>68</v>
      </c>
      <c r="C19" s="132"/>
      <c r="D19" s="132"/>
      <c r="E19" s="132"/>
      <c r="F19" s="95" t="s">
        <v>53</v>
      </c>
      <c r="G19" s="99"/>
      <c r="H19" s="99"/>
      <c r="I19" s="96"/>
      <c r="J19" s="95" t="s">
        <v>49</v>
      </c>
      <c r="K19" s="99"/>
      <c r="L19" s="99"/>
      <c r="M19" s="96"/>
      <c r="N19" s="101" t="s">
        <v>196</v>
      </c>
      <c r="O19" s="102"/>
      <c r="P19" s="102"/>
      <c r="Q19" s="102"/>
      <c r="R19" s="102"/>
      <c r="S19" s="102"/>
      <c r="T19" s="102"/>
      <c r="U19" s="103"/>
      <c r="V19" s="101" t="s">
        <v>197</v>
      </c>
      <c r="W19" s="102"/>
      <c r="X19" s="102"/>
      <c r="Y19" s="102"/>
      <c r="Z19" s="102"/>
      <c r="AA19" s="102"/>
      <c r="AB19" s="102"/>
      <c r="AC19" s="103"/>
      <c r="AD19" s="140" t="s">
        <v>70</v>
      </c>
      <c r="AE19" s="140"/>
      <c r="AF19" s="140"/>
      <c r="AG19" s="140"/>
      <c r="AH19" s="140"/>
      <c r="AI19" s="140"/>
      <c r="AJ19" s="140"/>
      <c r="AK19" s="140"/>
      <c r="AL19" s="140"/>
      <c r="AM19" s="5"/>
    </row>
    <row r="20" spans="1:39" ht="13.5" customHeight="1">
      <c r="A20" s="5"/>
      <c r="B20" s="133"/>
      <c r="C20" s="134"/>
      <c r="D20" s="134"/>
      <c r="E20" s="134"/>
      <c r="F20" s="137"/>
      <c r="G20" s="138"/>
      <c r="H20" s="138"/>
      <c r="I20" s="139"/>
      <c r="J20" s="137"/>
      <c r="K20" s="138"/>
      <c r="L20" s="138"/>
      <c r="M20" s="139"/>
      <c r="N20" s="104"/>
      <c r="O20" s="105"/>
      <c r="P20" s="105"/>
      <c r="Q20" s="105"/>
      <c r="R20" s="105"/>
      <c r="S20" s="105"/>
      <c r="T20" s="105"/>
      <c r="U20" s="106"/>
      <c r="V20" s="104"/>
      <c r="W20" s="105"/>
      <c r="X20" s="105"/>
      <c r="Y20" s="105"/>
      <c r="Z20" s="105"/>
      <c r="AA20" s="105"/>
      <c r="AB20" s="105"/>
      <c r="AC20" s="106"/>
      <c r="AD20" s="140"/>
      <c r="AE20" s="140"/>
      <c r="AF20" s="140"/>
      <c r="AG20" s="140"/>
      <c r="AH20" s="140"/>
      <c r="AI20" s="140"/>
      <c r="AJ20" s="140"/>
      <c r="AK20" s="140"/>
      <c r="AL20" s="140"/>
      <c r="AM20" s="5"/>
    </row>
    <row r="21" spans="1:39" ht="13.5" customHeight="1">
      <c r="A21" s="5"/>
      <c r="B21" s="133"/>
      <c r="C21" s="134"/>
      <c r="D21" s="134"/>
      <c r="E21" s="134"/>
      <c r="F21" s="137"/>
      <c r="G21" s="138"/>
      <c r="H21" s="138"/>
      <c r="I21" s="139"/>
      <c r="J21" s="137"/>
      <c r="K21" s="138"/>
      <c r="L21" s="138"/>
      <c r="M21" s="139"/>
      <c r="N21" s="95" t="s">
        <v>56</v>
      </c>
      <c r="O21" s="99"/>
      <c r="P21" s="99"/>
      <c r="Q21" s="96"/>
      <c r="R21" s="95" t="s">
        <v>11</v>
      </c>
      <c r="S21" s="99"/>
      <c r="T21" s="99"/>
      <c r="U21" s="96"/>
      <c r="V21" s="95" t="s">
        <v>56</v>
      </c>
      <c r="W21" s="99"/>
      <c r="X21" s="99"/>
      <c r="Y21" s="96"/>
      <c r="Z21" s="95" t="s">
        <v>11</v>
      </c>
      <c r="AA21" s="99"/>
      <c r="AB21" s="99"/>
      <c r="AC21" s="96"/>
      <c r="AD21" s="140"/>
      <c r="AE21" s="140"/>
      <c r="AF21" s="140"/>
      <c r="AG21" s="140"/>
      <c r="AH21" s="140"/>
      <c r="AI21" s="140"/>
      <c r="AJ21" s="140"/>
      <c r="AK21" s="140"/>
      <c r="AL21" s="140"/>
      <c r="AM21" s="5"/>
    </row>
    <row r="22" spans="1:39" ht="13.5" customHeight="1">
      <c r="A22" s="5"/>
      <c r="B22" s="135"/>
      <c r="C22" s="136"/>
      <c r="D22" s="136"/>
      <c r="E22" s="136"/>
      <c r="F22" s="97"/>
      <c r="G22" s="100"/>
      <c r="H22" s="100"/>
      <c r="I22" s="98"/>
      <c r="J22" s="97"/>
      <c r="K22" s="100"/>
      <c r="L22" s="100"/>
      <c r="M22" s="98"/>
      <c r="N22" s="97"/>
      <c r="O22" s="100"/>
      <c r="P22" s="100"/>
      <c r="Q22" s="98"/>
      <c r="R22" s="97"/>
      <c r="S22" s="100"/>
      <c r="T22" s="100"/>
      <c r="U22" s="98"/>
      <c r="V22" s="97"/>
      <c r="W22" s="100"/>
      <c r="X22" s="100"/>
      <c r="Y22" s="98"/>
      <c r="Z22" s="97"/>
      <c r="AA22" s="100"/>
      <c r="AB22" s="100"/>
      <c r="AC22" s="98"/>
      <c r="AD22" s="140"/>
      <c r="AE22" s="140"/>
      <c r="AF22" s="140"/>
      <c r="AG22" s="140"/>
      <c r="AH22" s="140"/>
      <c r="AI22" s="140"/>
      <c r="AJ22" s="140"/>
      <c r="AK22" s="140"/>
      <c r="AL22" s="140"/>
      <c r="AM22" s="5"/>
    </row>
    <row r="23" spans="1:39" ht="13.5" customHeight="1">
      <c r="A23" s="5"/>
      <c r="B23" s="141" t="s">
        <v>182</v>
      </c>
      <c r="C23" s="142"/>
      <c r="D23" s="142"/>
      <c r="E23" s="143"/>
      <c r="F23" s="141" t="s">
        <v>182</v>
      </c>
      <c r="G23" s="142"/>
      <c r="H23" s="142"/>
      <c r="I23" s="143"/>
      <c r="J23" s="141"/>
      <c r="K23" s="142"/>
      <c r="L23" s="142"/>
      <c r="M23" s="143"/>
      <c r="N23" s="147"/>
      <c r="O23" s="148"/>
      <c r="P23" s="148"/>
      <c r="Q23" s="149"/>
      <c r="R23" s="153"/>
      <c r="S23" s="142"/>
      <c r="T23" s="142"/>
      <c r="U23" s="143"/>
      <c r="V23" s="147"/>
      <c r="W23" s="148"/>
      <c r="X23" s="148"/>
      <c r="Y23" s="149"/>
      <c r="Z23" s="153"/>
      <c r="AA23" s="142"/>
      <c r="AB23" s="142"/>
      <c r="AC23" s="143"/>
      <c r="AD23" s="154"/>
      <c r="AE23" s="155"/>
      <c r="AF23" s="155"/>
      <c r="AG23" s="155"/>
      <c r="AH23" s="155"/>
      <c r="AI23" s="155"/>
      <c r="AJ23" s="155"/>
      <c r="AK23" s="155"/>
      <c r="AL23" s="156"/>
      <c r="AM23" s="5"/>
    </row>
    <row r="24" spans="1:39" ht="32.25" customHeight="1">
      <c r="A24" s="5"/>
      <c r="B24" s="144"/>
      <c r="C24" s="145"/>
      <c r="D24" s="145"/>
      <c r="E24" s="146"/>
      <c r="F24" s="144"/>
      <c r="G24" s="145"/>
      <c r="H24" s="145"/>
      <c r="I24" s="146"/>
      <c r="J24" s="144"/>
      <c r="K24" s="145"/>
      <c r="L24" s="145"/>
      <c r="M24" s="146"/>
      <c r="N24" s="150"/>
      <c r="O24" s="151"/>
      <c r="P24" s="151"/>
      <c r="Q24" s="152"/>
      <c r="R24" s="144"/>
      <c r="S24" s="145"/>
      <c r="T24" s="145"/>
      <c r="U24" s="146"/>
      <c r="V24" s="150"/>
      <c r="W24" s="151"/>
      <c r="X24" s="151"/>
      <c r="Y24" s="152"/>
      <c r="Z24" s="144"/>
      <c r="AA24" s="145"/>
      <c r="AB24" s="145"/>
      <c r="AC24" s="146"/>
      <c r="AD24" s="157"/>
      <c r="AE24" s="158"/>
      <c r="AF24" s="158"/>
      <c r="AG24" s="158"/>
      <c r="AH24" s="158"/>
      <c r="AI24" s="158"/>
      <c r="AJ24" s="158"/>
      <c r="AK24" s="158"/>
      <c r="AL24" s="159"/>
      <c r="AM24" s="5"/>
    </row>
    <row r="25" spans="1:39" ht="12" customHeight="1">
      <c r="A25" s="5"/>
      <c r="B25" s="99" t="s">
        <v>67</v>
      </c>
      <c r="C25" s="99"/>
      <c r="D25" s="5" t="s">
        <v>21</v>
      </c>
      <c r="E25" s="5"/>
      <c r="F25" s="5"/>
      <c r="G25" s="5"/>
      <c r="H25" s="5"/>
      <c r="I25" s="5"/>
      <c r="J25" s="5"/>
      <c r="K25" s="5"/>
      <c r="L25" s="5"/>
      <c r="M25" s="5"/>
      <c r="N25" s="5"/>
      <c r="O25" s="5"/>
      <c r="P25" s="5"/>
      <c r="Q25" s="5"/>
      <c r="R25" s="5"/>
      <c r="S25" s="5"/>
      <c r="T25" s="5"/>
      <c r="U25" s="5"/>
      <c r="V25" s="7"/>
      <c r="W25" s="7"/>
      <c r="X25" s="7"/>
      <c r="Y25" s="7"/>
      <c r="Z25" s="7"/>
      <c r="AA25" s="7"/>
      <c r="AB25" s="7"/>
      <c r="AC25" s="7"/>
      <c r="AD25" s="7"/>
      <c r="AE25" s="5"/>
      <c r="AF25" s="5"/>
      <c r="AG25" s="5"/>
      <c r="AH25" s="5"/>
      <c r="AI25" s="5"/>
      <c r="AJ25" s="5"/>
      <c r="AK25" s="5"/>
      <c r="AL25" s="5"/>
      <c r="AM25" s="5"/>
    </row>
    <row r="26" spans="1:39" ht="12" customHeight="1">
      <c r="A26" s="5"/>
      <c r="B26" s="5"/>
      <c r="C26" s="5"/>
      <c r="D26" s="5" t="s">
        <v>179</v>
      </c>
      <c r="E26" s="5"/>
      <c r="F26" s="5"/>
      <c r="G26" s="5"/>
      <c r="H26" s="5"/>
      <c r="I26" s="5"/>
      <c r="J26" s="5"/>
      <c r="K26" s="5"/>
      <c r="L26" s="5"/>
      <c r="M26" s="5"/>
      <c r="N26" s="5"/>
      <c r="O26" s="5"/>
      <c r="P26" s="5"/>
      <c r="Q26" s="5"/>
      <c r="R26" s="5"/>
      <c r="S26" s="5"/>
      <c r="T26" s="5"/>
      <c r="U26" s="5"/>
      <c r="V26" s="7"/>
      <c r="W26" s="7"/>
      <c r="X26" s="7"/>
      <c r="Y26" s="7"/>
      <c r="Z26" s="7"/>
      <c r="AA26" s="7"/>
      <c r="AB26" s="7"/>
      <c r="AC26" s="7"/>
      <c r="AD26" s="7"/>
      <c r="AE26" s="5"/>
      <c r="AF26" s="5"/>
      <c r="AG26" s="5"/>
      <c r="AH26" s="5"/>
      <c r="AI26" s="5"/>
      <c r="AJ26" s="5"/>
      <c r="AK26" s="5"/>
      <c r="AL26" s="5"/>
      <c r="AM26" s="5"/>
    </row>
    <row r="27" spans="1:39" ht="11.25" customHeight="1">
      <c r="A27" s="5"/>
      <c r="B27" s="5"/>
      <c r="C27" s="5"/>
      <c r="D27" s="5"/>
      <c r="E27" s="5"/>
      <c r="F27" s="5"/>
      <c r="G27" s="5"/>
      <c r="H27" s="5"/>
      <c r="I27" s="5"/>
      <c r="J27" s="5"/>
      <c r="K27" s="5"/>
      <c r="L27" s="5"/>
      <c r="M27" s="5"/>
      <c r="N27" s="5"/>
      <c r="O27" s="5"/>
      <c r="P27" s="5"/>
      <c r="Q27" s="5"/>
      <c r="R27" s="5"/>
      <c r="S27" s="5"/>
      <c r="T27" s="5"/>
      <c r="U27" s="5"/>
      <c r="V27" s="7"/>
      <c r="W27" s="7"/>
      <c r="X27" s="7"/>
      <c r="Y27" s="7"/>
      <c r="Z27" s="7"/>
      <c r="AA27" s="7"/>
      <c r="AB27" s="7"/>
      <c r="AC27" s="7"/>
      <c r="AD27" s="7"/>
      <c r="AE27" s="5"/>
      <c r="AF27" s="5"/>
      <c r="AG27" s="5"/>
      <c r="AH27" s="5"/>
      <c r="AI27" s="5"/>
      <c r="AJ27" s="5"/>
      <c r="AK27" s="5"/>
      <c r="AL27" s="5"/>
      <c r="AM27" s="5"/>
    </row>
    <row r="28" spans="1:39" ht="15" customHeight="1">
      <c r="A28" s="5"/>
      <c r="B28" s="160" t="s">
        <v>100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5"/>
      <c r="AM28" s="5"/>
    </row>
    <row r="29" spans="1:39" ht="15" customHeight="1">
      <c r="A29" s="5"/>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5"/>
      <c r="AM29" s="5"/>
    </row>
    <row r="30" spans="1:39" ht="15" customHeight="1">
      <c r="A30" s="5"/>
      <c r="B30" s="162" t="s">
        <v>36</v>
      </c>
      <c r="C30" s="163"/>
      <c r="D30" s="166" t="s">
        <v>63</v>
      </c>
      <c r="E30" s="167"/>
      <c r="F30" s="167"/>
      <c r="G30" s="167"/>
      <c r="H30" s="167"/>
      <c r="I30" s="167"/>
      <c r="J30" s="167"/>
      <c r="K30" s="167"/>
      <c r="L30" s="167"/>
      <c r="M30" s="168"/>
      <c r="N30" s="11"/>
      <c r="O30" s="11"/>
      <c r="P30" s="11"/>
      <c r="Q30" s="11"/>
      <c r="R30" s="11"/>
      <c r="S30" s="11"/>
      <c r="T30" s="11"/>
      <c r="U30" s="11"/>
      <c r="V30" s="172"/>
      <c r="W30" s="172"/>
      <c r="X30" s="172"/>
      <c r="Y30" s="172"/>
      <c r="Z30" s="172"/>
      <c r="AA30" s="172"/>
      <c r="AB30" s="172"/>
      <c r="AC30" s="172"/>
      <c r="AD30" s="172"/>
      <c r="AE30" s="172"/>
      <c r="AF30" s="172"/>
      <c r="AG30" s="172"/>
      <c r="AH30" s="172"/>
      <c r="AI30" s="172"/>
      <c r="AJ30" s="172"/>
      <c r="AK30" s="172"/>
      <c r="AL30" s="172"/>
      <c r="AM30" s="5"/>
    </row>
    <row r="31" spans="1:39" ht="8.25" customHeight="1">
      <c r="A31" s="5"/>
      <c r="B31" s="164"/>
      <c r="C31" s="165"/>
      <c r="D31" s="169"/>
      <c r="E31" s="170"/>
      <c r="F31" s="170"/>
      <c r="G31" s="170"/>
      <c r="H31" s="170"/>
      <c r="I31" s="170"/>
      <c r="J31" s="170"/>
      <c r="K31" s="170"/>
      <c r="L31" s="170"/>
      <c r="M31" s="171"/>
      <c r="N31" s="11"/>
      <c r="O31" s="11"/>
      <c r="P31" s="11"/>
      <c r="Q31" s="11"/>
      <c r="R31" s="11"/>
      <c r="S31" s="11"/>
      <c r="T31" s="11"/>
      <c r="U31" s="11"/>
      <c r="V31" s="172"/>
      <c r="W31" s="172"/>
      <c r="X31" s="172"/>
      <c r="Y31" s="172"/>
      <c r="Z31" s="172"/>
      <c r="AA31" s="172"/>
      <c r="AB31" s="172"/>
      <c r="AC31" s="172"/>
      <c r="AD31" s="172"/>
      <c r="AE31" s="172"/>
      <c r="AF31" s="172"/>
      <c r="AG31" s="172"/>
      <c r="AH31" s="172"/>
      <c r="AI31" s="172"/>
      <c r="AJ31" s="172"/>
      <c r="AK31" s="172"/>
      <c r="AL31" s="172"/>
      <c r="AM31" s="5"/>
    </row>
    <row r="32" spans="1:39" ht="12" customHeight="1">
      <c r="A32" s="5"/>
      <c r="B32" s="99" t="s">
        <v>67</v>
      </c>
      <c r="C32" s="99"/>
      <c r="D32" s="10" t="s">
        <v>178</v>
      </c>
      <c r="E32" s="10"/>
      <c r="F32" s="10"/>
      <c r="G32" s="10"/>
      <c r="H32" s="10"/>
      <c r="I32" s="10"/>
      <c r="J32" s="10"/>
      <c r="K32" s="10"/>
      <c r="L32" s="10"/>
      <c r="M32" s="10"/>
      <c r="N32" s="10"/>
      <c r="O32" s="27"/>
      <c r="P32" s="27"/>
      <c r="Q32" s="10"/>
      <c r="R32" s="10"/>
      <c r="S32" s="10"/>
      <c r="T32" s="10"/>
      <c r="U32" s="10"/>
      <c r="V32" s="10"/>
      <c r="W32" s="7"/>
      <c r="X32" s="7"/>
      <c r="Y32" s="7"/>
      <c r="Z32" s="7"/>
      <c r="AA32" s="7"/>
      <c r="AB32" s="7"/>
      <c r="AC32" s="7"/>
      <c r="AD32" s="7"/>
      <c r="AE32" s="5"/>
      <c r="AF32" s="5"/>
      <c r="AG32" s="5"/>
      <c r="AH32" s="5"/>
      <c r="AI32" s="5"/>
      <c r="AJ32" s="5"/>
      <c r="AK32" s="5"/>
      <c r="AL32" s="5"/>
      <c r="AM32" s="5"/>
    </row>
    <row r="33" spans="1:39" ht="12" customHeight="1">
      <c r="A33" s="5"/>
      <c r="B33" s="10"/>
      <c r="C33" s="27"/>
      <c r="D33" s="10"/>
      <c r="E33" s="10"/>
      <c r="F33" s="10"/>
      <c r="G33" s="10"/>
      <c r="H33" s="10"/>
      <c r="I33" s="10"/>
      <c r="J33" s="10"/>
      <c r="K33" s="10"/>
      <c r="L33" s="10"/>
      <c r="M33" s="10"/>
      <c r="N33" s="10"/>
      <c r="O33" s="27"/>
      <c r="P33" s="27"/>
      <c r="Q33" s="10"/>
      <c r="R33" s="10"/>
      <c r="S33" s="10"/>
      <c r="T33" s="10"/>
      <c r="U33" s="10"/>
      <c r="V33" s="10"/>
      <c r="W33" s="7"/>
      <c r="X33" s="7"/>
      <c r="Y33" s="7"/>
      <c r="Z33" s="7"/>
      <c r="AA33" s="7"/>
      <c r="AB33" s="7"/>
      <c r="AC33" s="7"/>
      <c r="AD33" s="7"/>
      <c r="AE33" s="5"/>
      <c r="AF33" s="5"/>
      <c r="AG33" s="5"/>
      <c r="AH33" s="5"/>
      <c r="AI33" s="5"/>
      <c r="AJ33" s="5"/>
      <c r="AK33" s="5"/>
      <c r="AL33" s="5"/>
      <c r="AM33" s="5"/>
    </row>
    <row r="34" spans="1:39" ht="15" customHeight="1">
      <c r="A34" s="5"/>
      <c r="B34" s="5" t="s">
        <v>140</v>
      </c>
      <c r="C34" s="5"/>
      <c r="D34" s="5"/>
      <c r="E34" s="5"/>
      <c r="F34" s="5"/>
      <c r="G34" s="5"/>
      <c r="H34" s="5"/>
      <c r="I34" s="5"/>
      <c r="J34" s="5"/>
      <c r="K34" s="5"/>
      <c r="L34" s="5"/>
      <c r="M34" s="5"/>
      <c r="N34" s="5"/>
      <c r="O34" s="5"/>
      <c r="P34" s="5"/>
      <c r="Q34" s="5"/>
      <c r="R34" s="5"/>
      <c r="S34" s="5"/>
      <c r="T34" s="5"/>
      <c r="U34" s="5"/>
      <c r="V34" s="5"/>
      <c r="W34" s="5"/>
      <c r="X34" s="63"/>
      <c r="Y34" s="63"/>
      <c r="Z34" s="63"/>
      <c r="AA34" s="63"/>
      <c r="AB34" s="63"/>
      <c r="AC34" s="63"/>
      <c r="AD34" s="63"/>
      <c r="AE34" s="63"/>
      <c r="AF34" s="63"/>
      <c r="AG34" s="63"/>
      <c r="AH34" s="63"/>
      <c r="AI34" s="63"/>
      <c r="AJ34" s="63"/>
      <c r="AK34" s="63"/>
      <c r="AL34" s="63"/>
      <c r="AM34" s="5"/>
    </row>
    <row r="35" spans="1:39" ht="18.75" customHeight="1">
      <c r="A35" s="5"/>
      <c r="B35" s="111" t="s">
        <v>191</v>
      </c>
      <c r="C35" s="174" t="s">
        <v>94</v>
      </c>
      <c r="D35" s="176" t="s">
        <v>122</v>
      </c>
      <c r="E35" s="176"/>
      <c r="F35" s="176"/>
      <c r="G35" s="176"/>
      <c r="H35" s="176"/>
      <c r="I35" s="38"/>
      <c r="J35" s="163" t="s">
        <v>36</v>
      </c>
      <c r="K35" s="178" t="s">
        <v>159</v>
      </c>
      <c r="L35" s="126" t="s">
        <v>117</v>
      </c>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7"/>
      <c r="AM35" s="5"/>
    </row>
    <row r="36" spans="1:39" ht="18.75" customHeight="1">
      <c r="A36" s="5"/>
      <c r="B36" s="173"/>
      <c r="C36" s="175"/>
      <c r="D36" s="175"/>
      <c r="E36" s="175"/>
      <c r="F36" s="175"/>
      <c r="G36" s="175"/>
      <c r="H36" s="175"/>
      <c r="I36" s="5"/>
      <c r="J36" s="177"/>
      <c r="K36" s="179"/>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80"/>
      <c r="AM36" s="5"/>
    </row>
    <row r="37" spans="1:39" ht="18.75" customHeight="1">
      <c r="A37" s="5"/>
      <c r="B37" s="181" t="s">
        <v>36</v>
      </c>
      <c r="C37" s="179" t="s">
        <v>87</v>
      </c>
      <c r="D37" s="182" t="s">
        <v>26</v>
      </c>
      <c r="E37" s="182"/>
      <c r="F37" s="182"/>
      <c r="G37" s="182"/>
      <c r="H37" s="182"/>
      <c r="I37" s="182"/>
      <c r="J37" s="182"/>
      <c r="K37" s="182"/>
      <c r="L37" s="182"/>
      <c r="M37" s="182"/>
      <c r="N37" s="182"/>
      <c r="O37" s="182"/>
      <c r="P37" s="182"/>
      <c r="Q37" s="182"/>
      <c r="R37" s="182"/>
      <c r="S37" s="182"/>
      <c r="T37" s="182"/>
      <c r="U37" s="182"/>
      <c r="V37" s="182"/>
      <c r="W37" s="182"/>
      <c r="X37" s="182"/>
      <c r="Y37" s="182"/>
      <c r="Z37" s="182"/>
      <c r="AA37" s="5"/>
      <c r="AB37" s="5"/>
      <c r="AC37" s="5"/>
      <c r="AD37" s="5"/>
      <c r="AE37" s="5"/>
      <c r="AF37" s="5"/>
      <c r="AG37" s="5"/>
      <c r="AH37" s="5"/>
      <c r="AI37" s="5"/>
      <c r="AJ37" s="5"/>
      <c r="AK37" s="5"/>
      <c r="AL37" s="75"/>
      <c r="AM37" s="5"/>
    </row>
    <row r="38" spans="1:39" ht="18.75" customHeight="1">
      <c r="A38" s="5"/>
      <c r="B38" s="181"/>
      <c r="C38" s="179"/>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5"/>
      <c r="AB38" s="5"/>
      <c r="AC38" s="5"/>
      <c r="AD38" s="5"/>
      <c r="AE38" s="5"/>
      <c r="AF38" s="5"/>
      <c r="AG38" s="5"/>
      <c r="AH38" s="5"/>
      <c r="AI38" s="5"/>
      <c r="AJ38" s="5"/>
      <c r="AK38" s="5"/>
      <c r="AL38" s="75"/>
      <c r="AM38" s="5"/>
    </row>
    <row r="39" spans="1:39" ht="18.75" customHeight="1">
      <c r="A39" s="5"/>
      <c r="B39" s="181" t="s">
        <v>36</v>
      </c>
      <c r="C39" s="179" t="s">
        <v>177</v>
      </c>
      <c r="D39" s="182" t="s">
        <v>119</v>
      </c>
      <c r="E39" s="182"/>
      <c r="F39" s="182"/>
      <c r="G39" s="182"/>
      <c r="H39" s="182"/>
      <c r="I39" s="182"/>
      <c r="J39" s="182"/>
      <c r="K39" s="182"/>
      <c r="L39" s="182"/>
      <c r="M39" s="182"/>
      <c r="N39" s="182"/>
      <c r="O39" s="182"/>
      <c r="P39" s="182"/>
      <c r="Q39" s="182"/>
      <c r="R39" s="182"/>
      <c r="S39" s="182"/>
      <c r="T39" s="182"/>
      <c r="U39" s="182"/>
      <c r="V39" s="182"/>
      <c r="W39" s="182"/>
      <c r="X39" s="182"/>
      <c r="Y39" s="182"/>
      <c r="Z39" s="182"/>
      <c r="AA39" s="5"/>
      <c r="AB39" s="5"/>
      <c r="AC39" s="5"/>
      <c r="AD39" s="5"/>
      <c r="AE39" s="5"/>
      <c r="AF39" s="5"/>
      <c r="AG39" s="5"/>
      <c r="AH39" s="5"/>
      <c r="AI39" s="5"/>
      <c r="AJ39" s="5"/>
      <c r="AK39" s="5"/>
      <c r="AL39" s="75"/>
      <c r="AM39" s="5"/>
    </row>
    <row r="40" spans="1:39" ht="18.75" customHeight="1">
      <c r="A40" s="5"/>
      <c r="B40" s="181"/>
      <c r="C40" s="179"/>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5"/>
      <c r="AB40" s="5"/>
      <c r="AC40" s="5"/>
      <c r="AD40" s="5"/>
      <c r="AE40" s="5"/>
      <c r="AF40" s="5"/>
      <c r="AG40" s="5"/>
      <c r="AH40" s="5"/>
      <c r="AI40" s="5"/>
      <c r="AJ40" s="5"/>
      <c r="AK40" s="5"/>
      <c r="AL40" s="75"/>
      <c r="AM40" s="5"/>
    </row>
    <row r="41" spans="1:39" ht="18.75" customHeight="1">
      <c r="A41" s="5"/>
      <c r="B41" s="12" t="s">
        <v>36</v>
      </c>
      <c r="C41" s="30" t="s">
        <v>176</v>
      </c>
      <c r="D41" s="183" t="s">
        <v>175</v>
      </c>
      <c r="E41" s="183"/>
      <c r="F41" s="183"/>
      <c r="G41" s="183"/>
      <c r="H41" s="183"/>
      <c r="I41" s="183"/>
      <c r="J41" s="183"/>
      <c r="K41" s="183"/>
      <c r="L41" s="183"/>
      <c r="M41" s="183"/>
      <c r="N41" s="183"/>
      <c r="O41" s="183"/>
      <c r="P41" s="183"/>
      <c r="Q41" s="183"/>
      <c r="R41" s="183"/>
      <c r="S41" s="183"/>
      <c r="T41" s="183"/>
      <c r="U41" s="56"/>
      <c r="V41" s="57" t="s">
        <v>36</v>
      </c>
      <c r="W41" s="60" t="s">
        <v>174</v>
      </c>
      <c r="X41" s="64" t="s">
        <v>173</v>
      </c>
      <c r="Y41" s="64"/>
      <c r="Z41" s="64"/>
      <c r="AA41" s="64"/>
      <c r="AB41" s="64"/>
      <c r="AC41" s="64"/>
      <c r="AD41" s="64"/>
      <c r="AE41" s="64"/>
      <c r="AF41" s="64"/>
      <c r="AG41" s="64"/>
      <c r="AH41" s="64"/>
      <c r="AI41" s="5"/>
      <c r="AJ41" s="5"/>
      <c r="AK41" s="5"/>
      <c r="AL41" s="75"/>
      <c r="AM41" s="5"/>
    </row>
    <row r="42" spans="1:39" ht="18.75" customHeight="1">
      <c r="A42" s="5"/>
      <c r="B42" s="13"/>
      <c r="C42" s="29"/>
      <c r="D42" s="11"/>
      <c r="E42" s="11"/>
      <c r="F42" s="11"/>
      <c r="G42" s="11"/>
      <c r="H42" s="11"/>
      <c r="I42" s="11"/>
      <c r="J42" s="11"/>
      <c r="K42" s="11"/>
      <c r="L42" s="11"/>
      <c r="M42" s="11"/>
      <c r="N42" s="11"/>
      <c r="O42" s="11"/>
      <c r="P42" s="11"/>
      <c r="Q42" s="11"/>
      <c r="R42" s="11"/>
      <c r="S42" s="11"/>
      <c r="T42" s="11"/>
      <c r="U42" s="11"/>
      <c r="V42" s="58"/>
      <c r="W42" s="61"/>
      <c r="X42" s="5"/>
      <c r="Y42" s="5"/>
      <c r="Z42" s="5"/>
      <c r="AA42" s="5"/>
      <c r="AB42" s="5"/>
      <c r="AC42" s="5"/>
      <c r="AD42" s="5"/>
      <c r="AE42" s="5"/>
      <c r="AF42" s="5"/>
      <c r="AG42" s="5"/>
      <c r="AH42" s="5"/>
      <c r="AI42" s="5"/>
      <c r="AJ42" s="5"/>
      <c r="AK42" s="5"/>
      <c r="AL42" s="75"/>
      <c r="AM42" s="5"/>
    </row>
    <row r="43" spans="1:39" ht="14.25" customHeight="1">
      <c r="A43" s="5"/>
      <c r="B43" s="14" t="s">
        <v>91</v>
      </c>
      <c r="C43" s="31"/>
      <c r="D43" s="40"/>
      <c r="E43" s="40"/>
      <c r="F43" s="40"/>
      <c r="G43" s="40"/>
      <c r="H43" s="40"/>
      <c r="I43" s="40"/>
      <c r="J43" s="40"/>
      <c r="K43" s="40"/>
      <c r="L43" s="40"/>
      <c r="M43" s="40"/>
      <c r="N43" s="11"/>
      <c r="O43" s="11"/>
      <c r="P43" s="11"/>
      <c r="Q43" s="11"/>
      <c r="R43" s="11"/>
      <c r="S43" s="11"/>
      <c r="T43" s="11"/>
      <c r="U43" s="11"/>
      <c r="V43" s="58"/>
      <c r="W43" s="61"/>
      <c r="X43" s="5"/>
      <c r="Y43" s="5"/>
      <c r="Z43" s="5"/>
      <c r="AA43" s="5"/>
      <c r="AB43" s="5"/>
      <c r="AC43" s="5"/>
      <c r="AD43" s="5"/>
      <c r="AE43" s="5"/>
      <c r="AF43" s="5"/>
      <c r="AG43" s="5"/>
      <c r="AH43" s="5"/>
      <c r="AI43" s="5"/>
      <c r="AJ43" s="5"/>
      <c r="AK43" s="5"/>
      <c r="AL43" s="75"/>
      <c r="AM43" s="5"/>
    </row>
    <row r="44" spans="1:39" ht="14.25" customHeight="1">
      <c r="A44" s="5"/>
      <c r="B44" s="14"/>
      <c r="C44" s="184" t="s">
        <v>39</v>
      </c>
      <c r="D44" s="185"/>
      <c r="E44" s="185"/>
      <c r="F44" s="185"/>
      <c r="G44" s="185"/>
      <c r="H44" s="185"/>
      <c r="I44" s="185"/>
      <c r="J44" s="185"/>
      <c r="K44" s="185"/>
      <c r="L44" s="185"/>
      <c r="M44" s="186"/>
      <c r="N44" s="11"/>
      <c r="O44" s="11"/>
      <c r="P44" s="11"/>
      <c r="Q44" s="11"/>
      <c r="R44" s="11"/>
      <c r="S44" s="11"/>
      <c r="T44" s="11"/>
      <c r="U44" s="11"/>
      <c r="V44" s="58"/>
      <c r="W44" s="61"/>
      <c r="X44" s="5"/>
      <c r="Y44" s="5"/>
      <c r="Z44" s="5"/>
      <c r="AA44" s="5"/>
      <c r="AB44" s="5"/>
      <c r="AC44" s="5"/>
      <c r="AD44" s="5"/>
      <c r="AE44" s="5"/>
      <c r="AF44" s="5"/>
      <c r="AG44" s="5"/>
      <c r="AH44" s="5"/>
      <c r="AI44" s="5"/>
      <c r="AJ44" s="5"/>
      <c r="AK44" s="5"/>
      <c r="AL44" s="75"/>
      <c r="AM44" s="5"/>
    </row>
    <row r="45" spans="1:39" ht="12.75" customHeight="1">
      <c r="A45" s="5"/>
      <c r="B45" s="14"/>
      <c r="C45" s="184"/>
      <c r="D45" s="185"/>
      <c r="E45" s="185"/>
      <c r="F45" s="185"/>
      <c r="G45" s="185"/>
      <c r="H45" s="185"/>
      <c r="I45" s="185"/>
      <c r="J45" s="185"/>
      <c r="K45" s="185"/>
      <c r="L45" s="185"/>
      <c r="M45" s="186"/>
      <c r="N45" s="11"/>
      <c r="O45" s="11"/>
      <c r="P45" s="11"/>
      <c r="Q45" s="11"/>
      <c r="R45" s="11"/>
      <c r="S45" s="11"/>
      <c r="T45" s="11"/>
      <c r="U45" s="11"/>
      <c r="V45" s="58"/>
      <c r="W45" s="61"/>
      <c r="X45" s="5"/>
      <c r="Y45" s="5"/>
      <c r="Z45" s="5"/>
      <c r="AA45" s="5"/>
      <c r="AB45" s="5"/>
      <c r="AC45" s="5"/>
      <c r="AD45" s="5"/>
      <c r="AE45" s="5"/>
      <c r="AF45" s="5"/>
      <c r="AG45" s="5"/>
      <c r="AH45" s="5"/>
      <c r="AI45" s="5"/>
      <c r="AJ45" s="5"/>
      <c r="AK45" s="5"/>
      <c r="AL45" s="75"/>
      <c r="AM45" s="5"/>
    </row>
    <row r="46" spans="1:39" ht="3.75" customHeight="1">
      <c r="A46" s="5"/>
      <c r="B46" s="15"/>
      <c r="C46" s="32"/>
      <c r="D46" s="41"/>
      <c r="E46" s="41"/>
      <c r="F46" s="41"/>
      <c r="G46" s="41"/>
      <c r="H46" s="41"/>
      <c r="I46" s="41"/>
      <c r="J46" s="41"/>
      <c r="K46" s="41"/>
      <c r="L46" s="41"/>
      <c r="M46" s="41"/>
      <c r="N46" s="41"/>
      <c r="O46" s="41"/>
      <c r="P46" s="41"/>
      <c r="Q46" s="41"/>
      <c r="R46" s="41"/>
      <c r="S46" s="41"/>
      <c r="T46" s="41"/>
      <c r="U46" s="41"/>
      <c r="V46" s="59"/>
      <c r="W46" s="62"/>
      <c r="X46" s="34"/>
      <c r="Y46" s="34"/>
      <c r="Z46" s="34"/>
      <c r="AA46" s="34"/>
      <c r="AB46" s="34"/>
      <c r="AC46" s="34"/>
      <c r="AD46" s="34"/>
      <c r="AE46" s="34"/>
      <c r="AF46" s="34"/>
      <c r="AG46" s="34"/>
      <c r="AH46" s="34"/>
      <c r="AI46" s="34"/>
      <c r="AJ46" s="34"/>
      <c r="AK46" s="34"/>
      <c r="AL46" s="53"/>
      <c r="AM46" s="5"/>
    </row>
    <row r="47" spans="1:39" ht="12" customHeight="1">
      <c r="A47" s="5"/>
      <c r="B47" s="102" t="s">
        <v>67</v>
      </c>
      <c r="C47" s="102"/>
      <c r="D47" s="42" t="s">
        <v>146</v>
      </c>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5"/>
    </row>
    <row r="48" spans="1:39" ht="12" customHeight="1">
      <c r="A48" s="5"/>
      <c r="B48" s="5"/>
      <c r="C48" s="7"/>
      <c r="D48" s="7" t="s">
        <v>120</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5"/>
    </row>
    <row r="49" spans="1:39" s="4" customFormat="1" ht="27.75" customHeight="1">
      <c r="D49" s="182" t="s">
        <v>33</v>
      </c>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row>
    <row r="50" spans="1:39" ht="5.25" customHeight="1">
      <c r="A50" s="5"/>
      <c r="B50" s="5"/>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5"/>
    </row>
    <row r="51" spans="1:39" ht="1.5" hidden="1" customHeight="1">
      <c r="A51" s="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5"/>
    </row>
    <row r="52" spans="1:39">
      <c r="A52" s="5"/>
      <c r="B52" s="5" t="s">
        <v>64</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5"/>
    </row>
    <row r="53" spans="1:39" ht="23.25" customHeight="1">
      <c r="A53" s="5"/>
      <c r="B53" s="111" t="s">
        <v>191</v>
      </c>
      <c r="C53" s="126" t="s">
        <v>29</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8"/>
      <c r="AM53" s="5"/>
    </row>
    <row r="54" spans="1:39" ht="22.5" customHeight="1">
      <c r="A54" s="5"/>
      <c r="B54" s="113"/>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1"/>
      <c r="AM54" s="5"/>
    </row>
    <row r="55" spans="1:39" ht="12" customHeight="1">
      <c r="A55" s="5"/>
      <c r="B55" s="187" t="s">
        <v>69</v>
      </c>
      <c r="C55" s="187"/>
      <c r="D55" s="188" t="s">
        <v>85</v>
      </c>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5"/>
    </row>
    <row r="56" spans="1:39" ht="17.25" customHeight="1">
      <c r="A56" s="5"/>
      <c r="B56" s="7"/>
      <c r="C56" s="7"/>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5"/>
    </row>
    <row r="57" spans="1:39" ht="8.25" customHeight="1">
      <c r="A57" s="5"/>
      <c r="B57" s="7"/>
      <c r="C57" s="7"/>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5"/>
    </row>
    <row r="58" spans="1:39" ht="8.25" customHeight="1">
      <c r="A58" s="5"/>
      <c r="B58" s="7"/>
      <c r="C58" s="7"/>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5"/>
    </row>
    <row r="59" spans="1:39" ht="10.5" customHeight="1">
      <c r="A59" s="5"/>
      <c r="B59" s="1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5"/>
    </row>
    <row r="60" spans="1:39" s="3" customFormat="1" ht="15" customHeight="1">
      <c r="B60" s="8" t="s">
        <v>58</v>
      </c>
    </row>
    <row r="61" spans="1:39" ht="10.5" customHeight="1">
      <c r="A61" s="5"/>
      <c r="B61" s="5" t="s">
        <v>2</v>
      </c>
      <c r="C61" s="29"/>
      <c r="D61" s="11"/>
      <c r="E61" s="11"/>
      <c r="F61" s="11"/>
      <c r="G61" s="11"/>
      <c r="H61" s="16"/>
      <c r="I61" s="11"/>
      <c r="J61" s="11"/>
      <c r="K61" s="11"/>
      <c r="L61" s="11"/>
      <c r="M61" s="11"/>
      <c r="N61" s="16"/>
      <c r="O61" s="11"/>
      <c r="P61" s="11"/>
      <c r="Q61" s="11"/>
      <c r="R61" s="11"/>
      <c r="S61" s="11"/>
      <c r="T61" s="16"/>
      <c r="U61" s="7"/>
      <c r="V61" s="11"/>
      <c r="W61" s="11"/>
      <c r="X61" s="11"/>
      <c r="Y61" s="11"/>
      <c r="Z61" s="16"/>
      <c r="AA61" s="29"/>
      <c r="AB61" s="11"/>
      <c r="AC61" s="11"/>
      <c r="AD61" s="11"/>
      <c r="AE61" s="11"/>
      <c r="AF61" s="16"/>
      <c r="AG61" s="7"/>
      <c r="AH61" s="11"/>
      <c r="AI61" s="11"/>
      <c r="AJ61" s="11"/>
      <c r="AK61" s="11"/>
      <c r="AL61" s="11"/>
      <c r="AM61" s="11"/>
    </row>
    <row r="62" spans="1:39" ht="10.5" customHeight="1">
      <c r="A62" s="5"/>
      <c r="B62" s="189" t="s">
        <v>43</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1"/>
      <c r="AL62" s="11"/>
      <c r="AM62" s="11"/>
    </row>
    <row r="63" spans="1:39" ht="12.75" customHeight="1">
      <c r="A63" s="5"/>
      <c r="B63" s="17" t="s">
        <v>50</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73"/>
      <c r="AL63" s="11"/>
      <c r="AM63" s="11"/>
    </row>
    <row r="64" spans="1:39" ht="12.75" customHeight="1">
      <c r="A64" s="5"/>
      <c r="B64" s="192" t="s">
        <v>95</v>
      </c>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4"/>
      <c r="AL64" s="11"/>
      <c r="AM64" s="11"/>
    </row>
    <row r="65" spans="1:39" ht="12.75" customHeight="1">
      <c r="A65" s="5"/>
      <c r="B65" s="18"/>
      <c r="C65" s="195" t="s">
        <v>36</v>
      </c>
      <c r="D65" s="197" t="s">
        <v>71</v>
      </c>
      <c r="E65" s="198"/>
      <c r="F65" s="198"/>
      <c r="G65" s="198"/>
      <c r="H65" s="198"/>
      <c r="I65" s="198"/>
      <c r="J65" s="198"/>
      <c r="K65" s="195" t="s">
        <v>36</v>
      </c>
      <c r="L65" s="197" t="s">
        <v>123</v>
      </c>
      <c r="M65" s="198"/>
      <c r="N65" s="198"/>
      <c r="O65" s="198"/>
      <c r="P65" s="198"/>
      <c r="Q65" s="198"/>
      <c r="R65" s="198"/>
      <c r="S65" s="201"/>
      <c r="T65" s="195" t="s">
        <v>36</v>
      </c>
      <c r="U65" s="197" t="s">
        <v>124</v>
      </c>
      <c r="V65" s="198"/>
      <c r="W65" s="198"/>
      <c r="X65" s="198"/>
      <c r="Y65" s="198"/>
      <c r="Z65" s="198"/>
      <c r="AA65" s="198"/>
      <c r="AB65" s="201"/>
      <c r="AC65" s="195" t="s">
        <v>36</v>
      </c>
      <c r="AD65" s="197" t="s">
        <v>125</v>
      </c>
      <c r="AE65" s="198"/>
      <c r="AF65" s="198"/>
      <c r="AG65" s="198"/>
      <c r="AH65" s="198"/>
      <c r="AI65" s="198"/>
      <c r="AJ65" s="198"/>
      <c r="AK65" s="203"/>
      <c r="AL65" s="11"/>
      <c r="AM65" s="11"/>
    </row>
    <row r="66" spans="1:39" ht="12.75" customHeight="1">
      <c r="A66" s="5"/>
      <c r="B66" s="19"/>
      <c r="C66" s="196"/>
      <c r="D66" s="199"/>
      <c r="E66" s="200"/>
      <c r="F66" s="200"/>
      <c r="G66" s="200"/>
      <c r="H66" s="200"/>
      <c r="I66" s="200"/>
      <c r="J66" s="200"/>
      <c r="K66" s="196"/>
      <c r="L66" s="199"/>
      <c r="M66" s="200"/>
      <c r="N66" s="200"/>
      <c r="O66" s="200"/>
      <c r="P66" s="200"/>
      <c r="Q66" s="200"/>
      <c r="R66" s="200"/>
      <c r="S66" s="202"/>
      <c r="T66" s="196"/>
      <c r="U66" s="199"/>
      <c r="V66" s="200"/>
      <c r="W66" s="200"/>
      <c r="X66" s="200"/>
      <c r="Y66" s="200"/>
      <c r="Z66" s="200"/>
      <c r="AA66" s="200"/>
      <c r="AB66" s="202"/>
      <c r="AC66" s="196"/>
      <c r="AD66" s="199"/>
      <c r="AE66" s="200"/>
      <c r="AF66" s="200"/>
      <c r="AG66" s="200"/>
      <c r="AH66" s="200"/>
      <c r="AI66" s="200"/>
      <c r="AJ66" s="200"/>
      <c r="AK66" s="204"/>
      <c r="AL66" s="11"/>
      <c r="AM66" s="11"/>
    </row>
    <row r="67" spans="1:39" ht="12.75" customHeight="1">
      <c r="A67" s="5"/>
      <c r="B67" s="192" t="s">
        <v>127</v>
      </c>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4"/>
      <c r="AL67" s="11"/>
      <c r="AM67" s="11"/>
    </row>
    <row r="68" spans="1:39" ht="12.75" customHeight="1">
      <c r="A68" s="5"/>
      <c r="B68" s="18"/>
      <c r="C68" s="205" t="s">
        <v>36</v>
      </c>
      <c r="D68" s="207" t="s">
        <v>169</v>
      </c>
      <c r="E68" s="132"/>
      <c r="F68" s="132"/>
      <c r="G68" s="132"/>
      <c r="H68" s="132"/>
      <c r="I68" s="132"/>
      <c r="J68" s="132"/>
      <c r="K68" s="205" t="s">
        <v>36</v>
      </c>
      <c r="L68" s="207" t="s">
        <v>170</v>
      </c>
      <c r="M68" s="132"/>
      <c r="N68" s="132"/>
      <c r="O68" s="132"/>
      <c r="P68" s="132"/>
      <c r="Q68" s="132"/>
      <c r="R68" s="132"/>
      <c r="S68" s="209"/>
      <c r="T68" s="205" t="s">
        <v>36</v>
      </c>
      <c r="U68" s="207" t="s">
        <v>38</v>
      </c>
      <c r="V68" s="132"/>
      <c r="W68" s="132"/>
      <c r="X68" s="132"/>
      <c r="Y68" s="132"/>
      <c r="Z68" s="132"/>
      <c r="AA68" s="132"/>
      <c r="AB68" s="209"/>
      <c r="AC68" s="205" t="s">
        <v>36</v>
      </c>
      <c r="AD68" s="207" t="s">
        <v>156</v>
      </c>
      <c r="AE68" s="132"/>
      <c r="AF68" s="132"/>
      <c r="AG68" s="132"/>
      <c r="AH68" s="132"/>
      <c r="AI68" s="132"/>
      <c r="AJ68" s="132"/>
      <c r="AK68" s="211"/>
      <c r="AL68" s="11"/>
      <c r="AM68" s="11"/>
    </row>
    <row r="69" spans="1:39" ht="12.75" customHeight="1">
      <c r="A69" s="5"/>
      <c r="B69" s="19"/>
      <c r="C69" s="206"/>
      <c r="D69" s="208"/>
      <c r="E69" s="136"/>
      <c r="F69" s="136"/>
      <c r="G69" s="136"/>
      <c r="H69" s="136"/>
      <c r="I69" s="136"/>
      <c r="J69" s="136"/>
      <c r="K69" s="206"/>
      <c r="L69" s="208"/>
      <c r="M69" s="136"/>
      <c r="N69" s="136"/>
      <c r="O69" s="136"/>
      <c r="P69" s="136"/>
      <c r="Q69" s="136"/>
      <c r="R69" s="136"/>
      <c r="S69" s="210"/>
      <c r="T69" s="206"/>
      <c r="U69" s="208"/>
      <c r="V69" s="136"/>
      <c r="W69" s="136"/>
      <c r="X69" s="136"/>
      <c r="Y69" s="136"/>
      <c r="Z69" s="136"/>
      <c r="AA69" s="136"/>
      <c r="AB69" s="210"/>
      <c r="AC69" s="206"/>
      <c r="AD69" s="208"/>
      <c r="AE69" s="136"/>
      <c r="AF69" s="136"/>
      <c r="AG69" s="136"/>
      <c r="AH69" s="136"/>
      <c r="AI69" s="136"/>
      <c r="AJ69" s="136"/>
      <c r="AK69" s="212"/>
      <c r="AL69" s="11"/>
      <c r="AM69" s="11"/>
    </row>
    <row r="70" spans="1:39" ht="12.75" customHeight="1">
      <c r="A70" s="5"/>
      <c r="B70" s="17" t="s">
        <v>104</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73"/>
      <c r="AL70" s="11"/>
      <c r="AM70" s="11"/>
    </row>
    <row r="71" spans="1:39" ht="12.75" customHeight="1">
      <c r="A71" s="5"/>
      <c r="B71" s="192" t="s">
        <v>105</v>
      </c>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4"/>
      <c r="AL71" s="11"/>
      <c r="AM71" s="11"/>
    </row>
    <row r="72" spans="1:39" ht="12.75" customHeight="1">
      <c r="A72" s="5"/>
      <c r="B72" s="18"/>
      <c r="C72" s="205" t="s">
        <v>36</v>
      </c>
      <c r="D72" s="207" t="s">
        <v>106</v>
      </c>
      <c r="E72" s="132"/>
      <c r="F72" s="132"/>
      <c r="G72" s="211"/>
      <c r="H72" s="205" t="s">
        <v>36</v>
      </c>
      <c r="I72" s="207" t="s">
        <v>107</v>
      </c>
      <c r="J72" s="132"/>
      <c r="K72" s="132"/>
      <c r="L72" s="132"/>
      <c r="M72" s="132"/>
      <c r="N72" s="205" t="s">
        <v>36</v>
      </c>
      <c r="O72" s="207" t="s">
        <v>108</v>
      </c>
      <c r="P72" s="132"/>
      <c r="Q72" s="132"/>
      <c r="R72" s="132"/>
      <c r="S72" s="132"/>
      <c r="T72" s="195" t="s">
        <v>36</v>
      </c>
      <c r="U72" s="207" t="s">
        <v>109</v>
      </c>
      <c r="V72" s="132"/>
      <c r="W72" s="132"/>
      <c r="X72" s="132"/>
      <c r="Y72" s="132"/>
      <c r="Z72" s="205" t="s">
        <v>36</v>
      </c>
      <c r="AA72" s="207" t="s">
        <v>111</v>
      </c>
      <c r="AB72" s="132"/>
      <c r="AC72" s="132"/>
      <c r="AD72" s="132"/>
      <c r="AE72" s="132"/>
      <c r="AF72" s="205" t="s">
        <v>36</v>
      </c>
      <c r="AG72" s="207" t="s">
        <v>112</v>
      </c>
      <c r="AH72" s="132"/>
      <c r="AI72" s="132"/>
      <c r="AJ72" s="132"/>
      <c r="AK72" s="211"/>
      <c r="AL72" s="11"/>
    </row>
    <row r="73" spans="1:39" ht="12.75" customHeight="1">
      <c r="A73" s="5"/>
      <c r="B73" s="19"/>
      <c r="C73" s="206"/>
      <c r="D73" s="208"/>
      <c r="E73" s="136"/>
      <c r="F73" s="136"/>
      <c r="G73" s="212"/>
      <c r="H73" s="206"/>
      <c r="I73" s="208"/>
      <c r="J73" s="136"/>
      <c r="K73" s="136"/>
      <c r="L73" s="136"/>
      <c r="M73" s="136"/>
      <c r="N73" s="206"/>
      <c r="O73" s="208"/>
      <c r="P73" s="136"/>
      <c r="Q73" s="136"/>
      <c r="R73" s="136"/>
      <c r="S73" s="136"/>
      <c r="T73" s="196"/>
      <c r="U73" s="208"/>
      <c r="V73" s="136"/>
      <c r="W73" s="136"/>
      <c r="X73" s="136"/>
      <c r="Y73" s="136"/>
      <c r="Z73" s="206"/>
      <c r="AA73" s="208"/>
      <c r="AB73" s="136"/>
      <c r="AC73" s="136"/>
      <c r="AD73" s="136"/>
      <c r="AE73" s="136"/>
      <c r="AF73" s="206"/>
      <c r="AG73" s="208"/>
      <c r="AH73" s="136"/>
      <c r="AI73" s="136"/>
      <c r="AJ73" s="136"/>
      <c r="AK73" s="212"/>
      <c r="AL73" s="11"/>
    </row>
    <row r="74" spans="1:39" ht="12.75" customHeight="1">
      <c r="A74" s="5"/>
      <c r="B74" s="192" t="s">
        <v>113</v>
      </c>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4"/>
      <c r="AL74" s="11"/>
      <c r="AM74" s="11"/>
    </row>
    <row r="75" spans="1:39" ht="12.75" customHeight="1">
      <c r="A75" s="5"/>
      <c r="B75" s="18"/>
      <c r="C75" s="205" t="s">
        <v>36</v>
      </c>
      <c r="D75" s="207" t="s">
        <v>160</v>
      </c>
      <c r="E75" s="132"/>
      <c r="F75" s="132"/>
      <c r="G75" s="132"/>
      <c r="H75" s="132"/>
      <c r="I75" s="132"/>
      <c r="J75" s="132"/>
      <c r="K75" s="132"/>
      <c r="L75" s="132"/>
      <c r="M75" s="132"/>
      <c r="N75" s="205" t="s">
        <v>36</v>
      </c>
      <c r="O75" s="207" t="s">
        <v>161</v>
      </c>
      <c r="P75" s="132"/>
      <c r="Q75" s="132"/>
      <c r="R75" s="132"/>
      <c r="S75" s="132"/>
      <c r="T75" s="205" t="s">
        <v>36</v>
      </c>
      <c r="U75" s="207" t="s">
        <v>162</v>
      </c>
      <c r="V75" s="132"/>
      <c r="W75" s="132"/>
      <c r="X75" s="132"/>
      <c r="Y75" s="132"/>
      <c r="Z75" s="205" t="s">
        <v>36</v>
      </c>
      <c r="AA75" s="207" t="s">
        <v>163</v>
      </c>
      <c r="AB75" s="132"/>
      <c r="AC75" s="132"/>
      <c r="AD75" s="132"/>
      <c r="AE75" s="132"/>
      <c r="AF75" s="205" t="s">
        <v>36</v>
      </c>
      <c r="AG75" s="207" t="s">
        <v>164</v>
      </c>
      <c r="AH75" s="132"/>
      <c r="AI75" s="132"/>
      <c r="AJ75" s="132"/>
      <c r="AK75" s="211"/>
      <c r="AL75" s="11"/>
      <c r="AM75" s="11"/>
    </row>
    <row r="76" spans="1:39" ht="12.75" customHeight="1">
      <c r="A76" s="5"/>
      <c r="B76" s="20"/>
      <c r="C76" s="206"/>
      <c r="D76" s="208"/>
      <c r="E76" s="136"/>
      <c r="F76" s="136"/>
      <c r="G76" s="136"/>
      <c r="H76" s="136"/>
      <c r="I76" s="136"/>
      <c r="J76" s="136"/>
      <c r="K76" s="136"/>
      <c r="L76" s="136"/>
      <c r="M76" s="136"/>
      <c r="N76" s="206"/>
      <c r="O76" s="208"/>
      <c r="P76" s="136"/>
      <c r="Q76" s="136"/>
      <c r="R76" s="136"/>
      <c r="S76" s="136"/>
      <c r="T76" s="206"/>
      <c r="U76" s="208"/>
      <c r="V76" s="136"/>
      <c r="W76" s="136"/>
      <c r="X76" s="136"/>
      <c r="Y76" s="136"/>
      <c r="Z76" s="206"/>
      <c r="AA76" s="208"/>
      <c r="AB76" s="136"/>
      <c r="AC76" s="136"/>
      <c r="AD76" s="136"/>
      <c r="AE76" s="136"/>
      <c r="AF76" s="206"/>
      <c r="AG76" s="208"/>
      <c r="AH76" s="136"/>
      <c r="AI76" s="136"/>
      <c r="AJ76" s="136"/>
      <c r="AK76" s="212"/>
      <c r="AL76" s="11"/>
      <c r="AM76" s="11"/>
    </row>
    <row r="77" spans="1:39" ht="12.75" customHeight="1">
      <c r="A77" s="5"/>
      <c r="B77" s="18" t="s">
        <v>101</v>
      </c>
      <c r="C77" s="36"/>
      <c r="D77" s="28"/>
      <c r="E77" s="28"/>
      <c r="F77" s="28"/>
      <c r="G77" s="28"/>
      <c r="H77" s="28"/>
      <c r="I77" s="28"/>
      <c r="J77" s="28"/>
      <c r="K77" s="28"/>
      <c r="L77" s="28"/>
      <c r="M77" s="28"/>
      <c r="N77" s="36"/>
      <c r="O77" s="28"/>
      <c r="P77" s="28"/>
      <c r="Q77" s="28"/>
      <c r="R77" s="28"/>
      <c r="S77" s="28"/>
      <c r="T77" s="36"/>
      <c r="U77" s="28"/>
      <c r="V77" s="28"/>
      <c r="W77" s="28"/>
      <c r="X77" s="28"/>
      <c r="Y77" s="28"/>
      <c r="Z77" s="36"/>
      <c r="AA77" s="28"/>
      <c r="AB77" s="28"/>
      <c r="AC77" s="28"/>
      <c r="AD77" s="28"/>
      <c r="AE77" s="28"/>
      <c r="AF77" s="36"/>
      <c r="AG77" s="28"/>
      <c r="AH77" s="28"/>
      <c r="AI77" s="28"/>
      <c r="AJ77" s="28"/>
      <c r="AK77" s="74"/>
      <c r="AL77" s="11"/>
      <c r="AM77" s="11"/>
    </row>
    <row r="78" spans="1:39" ht="58.5" customHeight="1">
      <c r="A78" s="5"/>
      <c r="B78" s="18"/>
      <c r="C78" s="205" t="s">
        <v>36</v>
      </c>
      <c r="D78" s="213" t="s">
        <v>128</v>
      </c>
      <c r="E78" s="214"/>
      <c r="F78" s="214"/>
      <c r="G78" s="214"/>
      <c r="H78" s="214"/>
      <c r="I78" s="215"/>
      <c r="J78" s="205" t="s">
        <v>36</v>
      </c>
      <c r="K78" s="213" t="s">
        <v>129</v>
      </c>
      <c r="L78" s="214"/>
      <c r="M78" s="214"/>
      <c r="N78" s="214"/>
      <c r="O78" s="214"/>
      <c r="P78" s="215"/>
      <c r="Q78" s="205" t="s">
        <v>36</v>
      </c>
      <c r="R78" s="213" t="s">
        <v>81</v>
      </c>
      <c r="S78" s="214"/>
      <c r="T78" s="214"/>
      <c r="U78" s="214"/>
      <c r="V78" s="214"/>
      <c r="W78" s="215"/>
      <c r="X78" s="205" t="s">
        <v>36</v>
      </c>
      <c r="Y78" s="213" t="s">
        <v>16</v>
      </c>
      <c r="Z78" s="214"/>
      <c r="AA78" s="214"/>
      <c r="AB78" s="214"/>
      <c r="AC78" s="214"/>
      <c r="AD78" s="215"/>
      <c r="AE78" s="205" t="s">
        <v>36</v>
      </c>
      <c r="AF78" s="213" t="s">
        <v>89</v>
      </c>
      <c r="AG78" s="214"/>
      <c r="AH78" s="214"/>
      <c r="AI78" s="214"/>
      <c r="AJ78" s="214"/>
      <c r="AK78" s="215"/>
      <c r="AL78" s="11"/>
      <c r="AM78" s="11"/>
    </row>
    <row r="79" spans="1:39" ht="58.5" customHeight="1">
      <c r="A79" s="5"/>
      <c r="B79" s="18"/>
      <c r="C79" s="206"/>
      <c r="D79" s="216"/>
      <c r="E79" s="217"/>
      <c r="F79" s="217"/>
      <c r="G79" s="217"/>
      <c r="H79" s="217"/>
      <c r="I79" s="218"/>
      <c r="J79" s="206"/>
      <c r="K79" s="216"/>
      <c r="L79" s="217"/>
      <c r="M79" s="217"/>
      <c r="N79" s="217"/>
      <c r="O79" s="217"/>
      <c r="P79" s="218"/>
      <c r="Q79" s="206"/>
      <c r="R79" s="216"/>
      <c r="S79" s="217"/>
      <c r="T79" s="217"/>
      <c r="U79" s="217"/>
      <c r="V79" s="217"/>
      <c r="W79" s="218"/>
      <c r="X79" s="206"/>
      <c r="Y79" s="216"/>
      <c r="Z79" s="217"/>
      <c r="AA79" s="217"/>
      <c r="AB79" s="217"/>
      <c r="AC79" s="217"/>
      <c r="AD79" s="218"/>
      <c r="AE79" s="206"/>
      <c r="AF79" s="216"/>
      <c r="AG79" s="217"/>
      <c r="AH79" s="217"/>
      <c r="AI79" s="217"/>
      <c r="AJ79" s="217"/>
      <c r="AK79" s="218"/>
      <c r="AL79" s="11"/>
      <c r="AM79" s="11"/>
    </row>
    <row r="80" spans="1:39" ht="12.75" customHeight="1">
      <c r="A80" s="5"/>
      <c r="B80" s="189" t="s">
        <v>131</v>
      </c>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1"/>
      <c r="AL80" s="11"/>
      <c r="AM80" s="11"/>
    </row>
    <row r="81" spans="1:42" ht="14.25" customHeight="1">
      <c r="A81" s="5"/>
      <c r="B81" s="89"/>
      <c r="C81" s="205" t="s">
        <v>36</v>
      </c>
      <c r="D81" s="213" t="s">
        <v>132</v>
      </c>
      <c r="E81" s="214"/>
      <c r="F81" s="214"/>
      <c r="G81" s="214"/>
      <c r="H81" s="214"/>
      <c r="I81" s="214"/>
      <c r="J81" s="214"/>
      <c r="K81" s="214"/>
      <c r="L81" s="214"/>
      <c r="M81" s="214"/>
      <c r="N81" s="214"/>
      <c r="O81" s="214"/>
      <c r="P81" s="214"/>
      <c r="Q81" s="214"/>
      <c r="R81" s="214"/>
      <c r="S81" s="214"/>
      <c r="T81" s="214"/>
      <c r="U81" s="215"/>
      <c r="V81" s="205" t="s">
        <v>36</v>
      </c>
      <c r="W81" s="213" t="s">
        <v>189</v>
      </c>
      <c r="X81" s="214"/>
      <c r="Y81" s="214"/>
      <c r="Z81" s="214"/>
      <c r="AA81" s="214"/>
      <c r="AB81" s="214"/>
      <c r="AC81" s="214"/>
      <c r="AD81" s="214"/>
      <c r="AE81" s="214"/>
      <c r="AF81" s="214"/>
      <c r="AG81" s="214"/>
      <c r="AH81" s="214"/>
      <c r="AI81" s="214"/>
      <c r="AJ81" s="214"/>
      <c r="AK81" s="215"/>
      <c r="AL81" s="11"/>
      <c r="AM81" s="11"/>
    </row>
    <row r="82" spans="1:42" ht="14.25" customHeight="1">
      <c r="A82" s="5"/>
      <c r="B82" s="19"/>
      <c r="C82" s="206"/>
      <c r="D82" s="216"/>
      <c r="E82" s="217"/>
      <c r="F82" s="217"/>
      <c r="G82" s="217"/>
      <c r="H82" s="217"/>
      <c r="I82" s="217"/>
      <c r="J82" s="217"/>
      <c r="K82" s="217"/>
      <c r="L82" s="217"/>
      <c r="M82" s="217"/>
      <c r="N82" s="217"/>
      <c r="O82" s="217"/>
      <c r="P82" s="217"/>
      <c r="Q82" s="217"/>
      <c r="R82" s="217"/>
      <c r="S82" s="217"/>
      <c r="T82" s="217"/>
      <c r="U82" s="218"/>
      <c r="V82" s="206"/>
      <c r="W82" s="216"/>
      <c r="X82" s="217"/>
      <c r="Y82" s="217"/>
      <c r="Z82" s="217"/>
      <c r="AA82" s="217"/>
      <c r="AB82" s="217"/>
      <c r="AC82" s="217"/>
      <c r="AD82" s="217"/>
      <c r="AE82" s="217"/>
      <c r="AF82" s="217"/>
      <c r="AG82" s="217"/>
      <c r="AH82" s="217"/>
      <c r="AI82" s="217"/>
      <c r="AJ82" s="217"/>
      <c r="AK82" s="218"/>
      <c r="AL82" s="11"/>
      <c r="AM82" s="11"/>
    </row>
    <row r="83" spans="1:42" ht="12.75" customHeight="1">
      <c r="A83" s="5"/>
      <c r="B83" s="189" t="s">
        <v>133</v>
      </c>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1"/>
      <c r="AL83" s="11"/>
      <c r="AM83" s="11"/>
    </row>
    <row r="84" spans="1:42" ht="26.25" customHeight="1">
      <c r="A84" s="5"/>
      <c r="B84" s="89"/>
      <c r="C84" s="205" t="s">
        <v>36</v>
      </c>
      <c r="D84" s="213" t="s">
        <v>48</v>
      </c>
      <c r="E84" s="214"/>
      <c r="F84" s="214"/>
      <c r="G84" s="214"/>
      <c r="H84" s="214"/>
      <c r="I84" s="214"/>
      <c r="J84" s="214"/>
      <c r="K84" s="214"/>
      <c r="L84" s="214"/>
      <c r="M84" s="215"/>
      <c r="N84" s="205" t="s">
        <v>36</v>
      </c>
      <c r="O84" s="207" t="s">
        <v>110</v>
      </c>
      <c r="P84" s="132"/>
      <c r="Q84" s="132"/>
      <c r="R84" s="132"/>
      <c r="S84" s="132"/>
      <c r="T84" s="132"/>
      <c r="U84" s="132"/>
      <c r="V84" s="132"/>
      <c r="W84" s="132"/>
      <c r="X84" s="132"/>
      <c r="Y84" s="132"/>
      <c r="Z84" s="219" t="s">
        <v>36</v>
      </c>
      <c r="AA84" s="221" t="s">
        <v>61</v>
      </c>
      <c r="AB84" s="214"/>
      <c r="AC84" s="214"/>
      <c r="AD84" s="214"/>
      <c r="AE84" s="214"/>
      <c r="AF84" s="214"/>
      <c r="AG84" s="214"/>
      <c r="AH84" s="214"/>
      <c r="AI84" s="214"/>
      <c r="AJ84" s="214"/>
      <c r="AK84" s="215"/>
      <c r="AL84" s="11"/>
      <c r="AM84" s="11"/>
    </row>
    <row r="85" spans="1:42" ht="26.25" customHeight="1">
      <c r="A85" s="5"/>
      <c r="B85" s="19"/>
      <c r="C85" s="206"/>
      <c r="D85" s="216"/>
      <c r="E85" s="217"/>
      <c r="F85" s="217"/>
      <c r="G85" s="217"/>
      <c r="H85" s="217"/>
      <c r="I85" s="217"/>
      <c r="J85" s="217"/>
      <c r="K85" s="217"/>
      <c r="L85" s="217"/>
      <c r="M85" s="218"/>
      <c r="N85" s="206"/>
      <c r="O85" s="208"/>
      <c r="P85" s="136"/>
      <c r="Q85" s="136"/>
      <c r="R85" s="136"/>
      <c r="S85" s="136"/>
      <c r="T85" s="136"/>
      <c r="U85" s="136"/>
      <c r="V85" s="136"/>
      <c r="W85" s="136"/>
      <c r="X85" s="136"/>
      <c r="Y85" s="136"/>
      <c r="Z85" s="220"/>
      <c r="AA85" s="222"/>
      <c r="AB85" s="217"/>
      <c r="AC85" s="217"/>
      <c r="AD85" s="217"/>
      <c r="AE85" s="217"/>
      <c r="AF85" s="217"/>
      <c r="AG85" s="217"/>
      <c r="AH85" s="217"/>
      <c r="AI85" s="217"/>
      <c r="AJ85" s="217"/>
      <c r="AK85" s="218"/>
      <c r="AL85" s="11"/>
      <c r="AM85" s="11"/>
    </row>
    <row r="86" spans="1:42" ht="12.75" customHeight="1">
      <c r="A86" s="5"/>
      <c r="B86" s="189" t="s">
        <v>134</v>
      </c>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1"/>
      <c r="AL86" s="11"/>
      <c r="AM86" s="11"/>
    </row>
    <row r="87" spans="1:42" ht="26.25" customHeight="1">
      <c r="A87" s="5"/>
      <c r="B87" s="18"/>
      <c r="C87" s="205" t="s">
        <v>36</v>
      </c>
      <c r="D87" s="213" t="s">
        <v>135</v>
      </c>
      <c r="E87" s="214"/>
      <c r="F87" s="214"/>
      <c r="G87" s="214"/>
      <c r="H87" s="214"/>
      <c r="I87" s="214"/>
      <c r="J87" s="214"/>
      <c r="K87" s="214"/>
      <c r="L87" s="214"/>
      <c r="M87" s="215"/>
      <c r="N87" s="205" t="s">
        <v>36</v>
      </c>
      <c r="O87" s="213" t="s">
        <v>136</v>
      </c>
      <c r="P87" s="214"/>
      <c r="Q87" s="214"/>
      <c r="R87" s="214"/>
      <c r="S87" s="214"/>
      <c r="T87" s="214"/>
      <c r="U87" s="214"/>
      <c r="V87" s="214"/>
      <c r="W87" s="214"/>
      <c r="X87" s="214"/>
      <c r="Y87" s="215"/>
      <c r="Z87" s="219" t="s">
        <v>36</v>
      </c>
      <c r="AA87" s="221" t="s">
        <v>137</v>
      </c>
      <c r="AB87" s="214"/>
      <c r="AC87" s="214"/>
      <c r="AD87" s="214"/>
      <c r="AE87" s="214"/>
      <c r="AF87" s="214"/>
      <c r="AG87" s="214"/>
      <c r="AH87" s="214"/>
      <c r="AI87" s="214"/>
      <c r="AJ87" s="214"/>
      <c r="AK87" s="215"/>
      <c r="AL87" s="11"/>
      <c r="AM87" s="11"/>
    </row>
    <row r="88" spans="1:42" ht="26.25" customHeight="1">
      <c r="A88" s="5"/>
      <c r="B88" s="19"/>
      <c r="C88" s="206"/>
      <c r="D88" s="216"/>
      <c r="E88" s="217"/>
      <c r="F88" s="217"/>
      <c r="G88" s="217"/>
      <c r="H88" s="217"/>
      <c r="I88" s="217"/>
      <c r="J88" s="217"/>
      <c r="K88" s="217"/>
      <c r="L88" s="217"/>
      <c r="M88" s="218"/>
      <c r="N88" s="206"/>
      <c r="O88" s="216"/>
      <c r="P88" s="217"/>
      <c r="Q88" s="217"/>
      <c r="R88" s="217"/>
      <c r="S88" s="217"/>
      <c r="T88" s="217"/>
      <c r="U88" s="217"/>
      <c r="V88" s="217"/>
      <c r="W88" s="217"/>
      <c r="X88" s="217"/>
      <c r="Y88" s="218"/>
      <c r="Z88" s="220"/>
      <c r="AA88" s="222"/>
      <c r="AB88" s="217"/>
      <c r="AC88" s="217"/>
      <c r="AD88" s="217"/>
      <c r="AE88" s="217"/>
      <c r="AF88" s="217"/>
      <c r="AG88" s="217"/>
      <c r="AH88" s="217"/>
      <c r="AI88" s="217"/>
      <c r="AJ88" s="217"/>
      <c r="AK88" s="218"/>
      <c r="AL88" s="11"/>
      <c r="AM88" s="11"/>
    </row>
    <row r="89" spans="1:42" ht="12.75" customHeight="1">
      <c r="A89" s="5"/>
      <c r="B89" s="189" t="s">
        <v>138</v>
      </c>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1"/>
      <c r="AL89" s="11"/>
      <c r="AM89" s="11"/>
    </row>
    <row r="90" spans="1:42" ht="28.5" customHeight="1">
      <c r="A90" s="5"/>
      <c r="B90" s="18"/>
      <c r="C90" s="205" t="s">
        <v>36</v>
      </c>
      <c r="D90" s="213" t="s">
        <v>144</v>
      </c>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5"/>
      <c r="AL90" s="11"/>
      <c r="AM90" s="11"/>
    </row>
    <row r="91" spans="1:42" ht="28.5" customHeight="1">
      <c r="A91" s="5"/>
      <c r="B91" s="20"/>
      <c r="C91" s="206"/>
      <c r="D91" s="216"/>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8"/>
      <c r="AL91" s="11"/>
      <c r="AM91" s="11"/>
    </row>
    <row r="92" spans="1:42" ht="21.75" customHeight="1">
      <c r="A92" s="5"/>
      <c r="B92" s="223" t="s">
        <v>67</v>
      </c>
      <c r="C92" s="223"/>
      <c r="D92" s="224" t="s">
        <v>142</v>
      </c>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39"/>
      <c r="AM92" s="11"/>
    </row>
    <row r="93" spans="1:42" ht="12" customHeight="1">
      <c r="A93" s="5"/>
      <c r="B93" s="16"/>
      <c r="C93" s="10"/>
      <c r="D93" s="10"/>
      <c r="E93" s="10"/>
      <c r="F93" s="10"/>
      <c r="G93" s="10"/>
      <c r="H93" s="16"/>
      <c r="I93" s="10"/>
      <c r="J93" s="10"/>
      <c r="K93" s="10"/>
      <c r="L93" s="10"/>
      <c r="M93" s="10"/>
      <c r="N93" s="16"/>
      <c r="O93" s="39"/>
      <c r="P93" s="39"/>
      <c r="Q93" s="39"/>
      <c r="R93" s="39"/>
      <c r="S93" s="39"/>
      <c r="T93" s="16"/>
      <c r="U93" s="10"/>
      <c r="V93" s="10"/>
      <c r="W93" s="10"/>
      <c r="X93" s="10"/>
      <c r="Y93" s="10"/>
      <c r="Z93" s="16"/>
      <c r="AA93" s="39"/>
      <c r="AB93" s="39"/>
      <c r="AC93" s="39"/>
      <c r="AD93" s="39"/>
      <c r="AE93" s="39"/>
      <c r="AF93" s="16"/>
      <c r="AG93" s="39"/>
      <c r="AH93" s="39"/>
      <c r="AI93" s="39"/>
      <c r="AJ93" s="39"/>
      <c r="AK93" s="39"/>
      <c r="AL93" s="39"/>
      <c r="AM93" s="11"/>
      <c r="AN93" s="5"/>
    </row>
    <row r="94" spans="1:42" s="3" customFormat="1" ht="11.25" customHeight="1">
      <c r="B94" s="8" t="s">
        <v>20</v>
      </c>
    </row>
    <row r="95" spans="1:42" s="5" customFormat="1" ht="24" customHeight="1">
      <c r="B95" s="95" t="s">
        <v>153</v>
      </c>
      <c r="C95" s="96"/>
      <c r="D95" s="225" t="s">
        <v>40</v>
      </c>
      <c r="E95" s="187"/>
      <c r="F95" s="187"/>
      <c r="G95" s="187"/>
      <c r="H95" s="187"/>
      <c r="I95" s="187"/>
      <c r="J95" s="187"/>
      <c r="K95" s="187"/>
      <c r="L95" s="187"/>
      <c r="M95" s="187"/>
      <c r="N95" s="226"/>
      <c r="O95" s="225" t="s">
        <v>126</v>
      </c>
      <c r="P95" s="187"/>
      <c r="Q95" s="226"/>
      <c r="R95" s="225" t="s">
        <v>92</v>
      </c>
      <c r="S95" s="187"/>
      <c r="T95" s="187"/>
      <c r="U95" s="187"/>
      <c r="V95" s="226"/>
      <c r="W95" s="230" t="s">
        <v>66</v>
      </c>
      <c r="X95" s="230"/>
      <c r="Y95" s="230"/>
      <c r="Z95" s="230" t="s">
        <v>9</v>
      </c>
      <c r="AA95" s="230"/>
      <c r="AB95" s="230"/>
      <c r="AC95" s="230" t="s">
        <v>97</v>
      </c>
      <c r="AD95" s="230"/>
      <c r="AE95" s="230"/>
      <c r="AF95" s="230"/>
      <c r="AG95" s="231" t="s">
        <v>139</v>
      </c>
      <c r="AH95" s="232"/>
      <c r="AI95" s="232"/>
      <c r="AJ95" s="232"/>
      <c r="AK95" s="233"/>
      <c r="AP95" s="84"/>
    </row>
    <row r="96" spans="1:42" ht="30.75" customHeight="1">
      <c r="A96" s="5"/>
      <c r="B96" s="97"/>
      <c r="C96" s="98"/>
      <c r="D96" s="227"/>
      <c r="E96" s="228"/>
      <c r="F96" s="228"/>
      <c r="G96" s="228"/>
      <c r="H96" s="228"/>
      <c r="I96" s="228"/>
      <c r="J96" s="228"/>
      <c r="K96" s="228"/>
      <c r="L96" s="228"/>
      <c r="M96" s="228"/>
      <c r="N96" s="229"/>
      <c r="O96" s="227"/>
      <c r="P96" s="228"/>
      <c r="Q96" s="229"/>
      <c r="R96" s="227"/>
      <c r="S96" s="228"/>
      <c r="T96" s="228"/>
      <c r="U96" s="228"/>
      <c r="V96" s="229"/>
      <c r="W96" s="230"/>
      <c r="X96" s="230"/>
      <c r="Y96" s="230"/>
      <c r="Z96" s="230"/>
      <c r="AA96" s="230"/>
      <c r="AB96" s="230"/>
      <c r="AC96" s="230"/>
      <c r="AD96" s="230"/>
      <c r="AE96" s="230"/>
      <c r="AF96" s="230"/>
      <c r="AG96" s="72"/>
      <c r="AH96" s="234" t="s">
        <v>143</v>
      </c>
      <c r="AI96" s="235"/>
      <c r="AJ96" s="235"/>
      <c r="AK96" s="236"/>
      <c r="AP96" s="71"/>
    </row>
    <row r="97" spans="1:42" ht="12.75" customHeight="1">
      <c r="A97" s="5"/>
      <c r="B97" s="237">
        <v>1</v>
      </c>
      <c r="C97" s="237"/>
      <c r="D97" s="107"/>
      <c r="E97" s="238"/>
      <c r="F97" s="238"/>
      <c r="G97" s="238"/>
      <c r="H97" s="238"/>
      <c r="I97" s="238"/>
      <c r="J97" s="238"/>
      <c r="K97" s="238"/>
      <c r="L97" s="238"/>
      <c r="M97" s="238"/>
      <c r="N97" s="108"/>
      <c r="O97" s="162" t="s">
        <v>36</v>
      </c>
      <c r="P97" s="163"/>
      <c r="Q97" s="240"/>
      <c r="R97" s="242"/>
      <c r="S97" s="243"/>
      <c r="T97" s="243"/>
      <c r="U97" s="243"/>
      <c r="V97" s="244"/>
      <c r="W97" s="248"/>
      <c r="X97" s="248"/>
      <c r="Y97" s="248"/>
      <c r="Z97" s="248"/>
      <c r="AA97" s="248"/>
      <c r="AB97" s="248"/>
      <c r="AC97" s="249"/>
      <c r="AD97" s="249"/>
      <c r="AE97" s="249"/>
      <c r="AF97" s="249"/>
      <c r="AG97" s="107" t="s">
        <v>36</v>
      </c>
      <c r="AH97" s="250"/>
      <c r="AI97" s="251"/>
      <c r="AJ97" s="251"/>
      <c r="AK97" s="252"/>
      <c r="AP97" s="71"/>
    </row>
    <row r="98" spans="1:42" ht="12.75" customHeight="1">
      <c r="A98" s="5"/>
      <c r="B98" s="237"/>
      <c r="C98" s="237"/>
      <c r="D98" s="109"/>
      <c r="E98" s="239"/>
      <c r="F98" s="239"/>
      <c r="G98" s="239"/>
      <c r="H98" s="239"/>
      <c r="I98" s="239"/>
      <c r="J98" s="239"/>
      <c r="K98" s="239"/>
      <c r="L98" s="239"/>
      <c r="M98" s="239"/>
      <c r="N98" s="110"/>
      <c r="O98" s="164"/>
      <c r="P98" s="165"/>
      <c r="Q98" s="241"/>
      <c r="R98" s="245"/>
      <c r="S98" s="246"/>
      <c r="T98" s="246"/>
      <c r="U98" s="246"/>
      <c r="V98" s="247"/>
      <c r="W98" s="248"/>
      <c r="X98" s="248"/>
      <c r="Y98" s="248"/>
      <c r="Z98" s="248"/>
      <c r="AA98" s="248"/>
      <c r="AB98" s="248"/>
      <c r="AC98" s="249"/>
      <c r="AD98" s="249"/>
      <c r="AE98" s="249"/>
      <c r="AF98" s="249"/>
      <c r="AG98" s="109"/>
      <c r="AH98" s="253"/>
      <c r="AI98" s="254"/>
      <c r="AJ98" s="254"/>
      <c r="AK98" s="255"/>
      <c r="AP98" s="71"/>
    </row>
    <row r="99" spans="1:42" ht="12.75" customHeight="1">
      <c r="A99" s="5"/>
      <c r="B99" s="237">
        <v>2</v>
      </c>
      <c r="C99" s="237"/>
      <c r="D99" s="44"/>
      <c r="E99" s="49"/>
      <c r="F99" s="49"/>
      <c r="G99" s="49"/>
      <c r="H99" s="49"/>
      <c r="I99" s="49"/>
      <c r="J99" s="49"/>
      <c r="K99" s="49"/>
      <c r="L99" s="49"/>
      <c r="M99" s="49"/>
      <c r="N99" s="54"/>
      <c r="O99" s="162" t="s">
        <v>36</v>
      </c>
      <c r="P99" s="163"/>
      <c r="Q99" s="240"/>
      <c r="R99" s="44"/>
      <c r="S99" s="49"/>
      <c r="T99" s="49"/>
      <c r="U99" s="49"/>
      <c r="V99" s="49"/>
      <c r="W99" s="140"/>
      <c r="X99" s="140"/>
      <c r="Y99" s="140"/>
      <c r="Z99" s="140"/>
      <c r="AA99" s="140"/>
      <c r="AB99" s="140"/>
      <c r="AC99" s="140"/>
      <c r="AD99" s="140"/>
      <c r="AE99" s="140"/>
      <c r="AF99" s="140"/>
      <c r="AG99" s="162" t="s">
        <v>36</v>
      </c>
      <c r="AH99" s="52"/>
      <c r="AI99" s="33"/>
      <c r="AJ99" s="33"/>
      <c r="AK99" s="65"/>
      <c r="AP99" s="71"/>
    </row>
    <row r="100" spans="1:42" ht="12.75" customHeight="1">
      <c r="A100" s="5"/>
      <c r="B100" s="237"/>
      <c r="C100" s="237"/>
      <c r="D100" s="45"/>
      <c r="E100" s="50"/>
      <c r="F100" s="50"/>
      <c r="G100" s="50"/>
      <c r="H100" s="50"/>
      <c r="I100" s="50"/>
      <c r="J100" s="50"/>
      <c r="K100" s="50"/>
      <c r="L100" s="50"/>
      <c r="M100" s="50"/>
      <c r="N100" s="55"/>
      <c r="O100" s="164"/>
      <c r="P100" s="165"/>
      <c r="Q100" s="241"/>
      <c r="R100" s="45"/>
      <c r="S100" s="50"/>
      <c r="T100" s="50"/>
      <c r="U100" s="50"/>
      <c r="V100" s="50"/>
      <c r="W100" s="140"/>
      <c r="X100" s="140"/>
      <c r="Y100" s="140"/>
      <c r="Z100" s="140"/>
      <c r="AA100" s="140"/>
      <c r="AB100" s="140"/>
      <c r="AC100" s="140"/>
      <c r="AD100" s="140"/>
      <c r="AE100" s="140"/>
      <c r="AF100" s="140"/>
      <c r="AG100" s="164"/>
      <c r="AH100" s="26"/>
      <c r="AI100" s="41"/>
      <c r="AJ100" s="41"/>
      <c r="AK100" s="66"/>
      <c r="AP100" s="71"/>
    </row>
    <row r="101" spans="1:42" ht="12.75" customHeight="1">
      <c r="A101" s="5"/>
      <c r="B101" s="237">
        <v>3</v>
      </c>
      <c r="C101" s="237"/>
      <c r="D101" s="44"/>
      <c r="E101" s="49"/>
      <c r="F101" s="49"/>
      <c r="G101" s="49"/>
      <c r="H101" s="49"/>
      <c r="I101" s="49"/>
      <c r="J101" s="49"/>
      <c r="K101" s="49"/>
      <c r="L101" s="49"/>
      <c r="M101" s="49"/>
      <c r="N101" s="54"/>
      <c r="O101" s="162" t="s">
        <v>36</v>
      </c>
      <c r="P101" s="163"/>
      <c r="Q101" s="240"/>
      <c r="R101" s="44"/>
      <c r="S101" s="49"/>
      <c r="T101" s="49"/>
      <c r="U101" s="49"/>
      <c r="V101" s="49"/>
      <c r="W101" s="140"/>
      <c r="X101" s="140"/>
      <c r="Y101" s="140"/>
      <c r="Z101" s="140"/>
      <c r="AA101" s="140"/>
      <c r="AB101" s="140"/>
      <c r="AC101" s="140"/>
      <c r="AD101" s="140"/>
      <c r="AE101" s="140"/>
      <c r="AF101" s="140"/>
      <c r="AG101" s="162" t="s">
        <v>36</v>
      </c>
      <c r="AH101" s="52"/>
      <c r="AI101" s="33"/>
      <c r="AJ101" s="33"/>
      <c r="AK101" s="65"/>
      <c r="AP101" s="71"/>
    </row>
    <row r="102" spans="1:42" ht="12.75" customHeight="1">
      <c r="A102" s="5"/>
      <c r="B102" s="237"/>
      <c r="C102" s="237"/>
      <c r="D102" s="45"/>
      <c r="E102" s="50"/>
      <c r="F102" s="50"/>
      <c r="G102" s="50"/>
      <c r="H102" s="50"/>
      <c r="I102" s="50"/>
      <c r="J102" s="50"/>
      <c r="K102" s="50"/>
      <c r="L102" s="50"/>
      <c r="M102" s="50"/>
      <c r="N102" s="55"/>
      <c r="O102" s="164"/>
      <c r="P102" s="165"/>
      <c r="Q102" s="241"/>
      <c r="R102" s="45"/>
      <c r="S102" s="50"/>
      <c r="T102" s="50"/>
      <c r="U102" s="50"/>
      <c r="V102" s="50"/>
      <c r="W102" s="140"/>
      <c r="X102" s="140"/>
      <c r="Y102" s="140"/>
      <c r="Z102" s="140"/>
      <c r="AA102" s="140"/>
      <c r="AB102" s="140"/>
      <c r="AC102" s="140"/>
      <c r="AD102" s="140"/>
      <c r="AE102" s="140"/>
      <c r="AF102" s="140"/>
      <c r="AG102" s="164"/>
      <c r="AH102" s="26"/>
      <c r="AI102" s="41"/>
      <c r="AJ102" s="41"/>
      <c r="AK102" s="66"/>
      <c r="AP102" s="71"/>
    </row>
    <row r="103" spans="1:42" ht="12.75" hidden="1" customHeight="1">
      <c r="A103" s="5"/>
      <c r="B103" s="237">
        <v>4</v>
      </c>
      <c r="C103" s="237"/>
      <c r="D103" s="44"/>
      <c r="E103" s="49"/>
      <c r="F103" s="49"/>
      <c r="G103" s="49"/>
      <c r="H103" s="49"/>
      <c r="I103" s="49"/>
      <c r="J103" s="49"/>
      <c r="K103" s="49"/>
      <c r="L103" s="49"/>
      <c r="M103" s="49"/>
      <c r="N103" s="54"/>
      <c r="O103" s="162" t="s">
        <v>36</v>
      </c>
      <c r="P103" s="163"/>
      <c r="Q103" s="240"/>
      <c r="R103" s="44"/>
      <c r="S103" s="49"/>
      <c r="T103" s="49"/>
      <c r="U103" s="49"/>
      <c r="V103" s="49"/>
      <c r="W103" s="140"/>
      <c r="X103" s="140"/>
      <c r="Y103" s="140"/>
      <c r="Z103" s="140"/>
      <c r="AA103" s="140"/>
      <c r="AB103" s="140"/>
      <c r="AC103" s="140"/>
      <c r="AD103" s="140"/>
      <c r="AE103" s="140"/>
      <c r="AF103" s="140"/>
      <c r="AG103" s="162" t="s">
        <v>36</v>
      </c>
      <c r="AH103" s="52"/>
      <c r="AI103" s="33"/>
      <c r="AJ103" s="33"/>
      <c r="AK103" s="65"/>
      <c r="AP103" s="71"/>
    </row>
    <row r="104" spans="1:42" ht="12.75" hidden="1" customHeight="1">
      <c r="A104" s="5"/>
      <c r="B104" s="237"/>
      <c r="C104" s="237"/>
      <c r="D104" s="45"/>
      <c r="E104" s="50"/>
      <c r="F104" s="50"/>
      <c r="G104" s="50"/>
      <c r="H104" s="50"/>
      <c r="I104" s="50"/>
      <c r="J104" s="50"/>
      <c r="K104" s="50"/>
      <c r="L104" s="50"/>
      <c r="M104" s="50"/>
      <c r="N104" s="55"/>
      <c r="O104" s="164"/>
      <c r="P104" s="165"/>
      <c r="Q104" s="241"/>
      <c r="R104" s="45"/>
      <c r="S104" s="50"/>
      <c r="T104" s="50"/>
      <c r="U104" s="50"/>
      <c r="V104" s="50"/>
      <c r="W104" s="140"/>
      <c r="X104" s="140"/>
      <c r="Y104" s="140"/>
      <c r="Z104" s="140"/>
      <c r="AA104" s="140"/>
      <c r="AB104" s="140"/>
      <c r="AC104" s="140"/>
      <c r="AD104" s="140"/>
      <c r="AE104" s="140"/>
      <c r="AF104" s="140"/>
      <c r="AG104" s="164"/>
      <c r="AH104" s="26"/>
      <c r="AI104" s="41"/>
      <c r="AJ104" s="41"/>
      <c r="AK104" s="66"/>
      <c r="AP104" s="71"/>
    </row>
    <row r="105" spans="1:42" ht="12.75" hidden="1" customHeight="1">
      <c r="A105" s="5"/>
      <c r="B105" s="237">
        <v>5</v>
      </c>
      <c r="C105" s="237"/>
      <c r="D105" s="44"/>
      <c r="E105" s="49"/>
      <c r="F105" s="49"/>
      <c r="G105" s="49"/>
      <c r="H105" s="49"/>
      <c r="I105" s="49"/>
      <c r="J105" s="49"/>
      <c r="K105" s="49"/>
      <c r="L105" s="49"/>
      <c r="M105" s="49"/>
      <c r="N105" s="54"/>
      <c r="O105" s="162" t="s">
        <v>36</v>
      </c>
      <c r="P105" s="163"/>
      <c r="Q105" s="240"/>
      <c r="R105" s="44"/>
      <c r="S105" s="49"/>
      <c r="T105" s="49"/>
      <c r="U105" s="49"/>
      <c r="V105" s="49"/>
      <c r="W105" s="140"/>
      <c r="X105" s="140"/>
      <c r="Y105" s="140"/>
      <c r="Z105" s="140"/>
      <c r="AA105" s="140"/>
      <c r="AB105" s="140"/>
      <c r="AC105" s="140"/>
      <c r="AD105" s="140"/>
      <c r="AE105" s="140"/>
      <c r="AF105" s="140"/>
      <c r="AG105" s="162" t="s">
        <v>36</v>
      </c>
      <c r="AH105" s="52"/>
      <c r="AI105" s="33"/>
      <c r="AJ105" s="33"/>
      <c r="AK105" s="65"/>
      <c r="AP105" s="71"/>
    </row>
    <row r="106" spans="1:42" ht="12.75" hidden="1" customHeight="1">
      <c r="A106" s="5"/>
      <c r="B106" s="237"/>
      <c r="C106" s="237"/>
      <c r="D106" s="45"/>
      <c r="E106" s="50"/>
      <c r="F106" s="50"/>
      <c r="G106" s="50"/>
      <c r="H106" s="50"/>
      <c r="I106" s="50"/>
      <c r="J106" s="50"/>
      <c r="K106" s="50"/>
      <c r="L106" s="50"/>
      <c r="M106" s="50"/>
      <c r="N106" s="55"/>
      <c r="O106" s="164"/>
      <c r="P106" s="165"/>
      <c r="Q106" s="241"/>
      <c r="R106" s="45"/>
      <c r="S106" s="50"/>
      <c r="T106" s="50"/>
      <c r="U106" s="50"/>
      <c r="V106" s="50"/>
      <c r="W106" s="140"/>
      <c r="X106" s="140"/>
      <c r="Y106" s="140"/>
      <c r="Z106" s="140"/>
      <c r="AA106" s="140"/>
      <c r="AB106" s="140"/>
      <c r="AC106" s="140"/>
      <c r="AD106" s="140"/>
      <c r="AE106" s="140"/>
      <c r="AF106" s="140"/>
      <c r="AG106" s="164"/>
      <c r="AH106" s="26"/>
      <c r="AI106" s="41"/>
      <c r="AJ106" s="41"/>
      <c r="AK106" s="66"/>
      <c r="AP106" s="71"/>
    </row>
    <row r="107" spans="1:42" ht="12.75" hidden="1" customHeight="1">
      <c r="A107" s="5"/>
      <c r="B107" s="237">
        <v>6</v>
      </c>
      <c r="C107" s="237"/>
      <c r="D107" s="44"/>
      <c r="E107" s="49"/>
      <c r="F107" s="49"/>
      <c r="G107" s="49"/>
      <c r="H107" s="49"/>
      <c r="I107" s="49"/>
      <c r="J107" s="49"/>
      <c r="K107" s="49"/>
      <c r="L107" s="49"/>
      <c r="M107" s="49"/>
      <c r="N107" s="54"/>
      <c r="O107" s="162" t="s">
        <v>36</v>
      </c>
      <c r="P107" s="163"/>
      <c r="Q107" s="240"/>
      <c r="R107" s="44"/>
      <c r="S107" s="49"/>
      <c r="T107" s="49"/>
      <c r="U107" s="49"/>
      <c r="V107" s="49"/>
      <c r="W107" s="140"/>
      <c r="X107" s="140"/>
      <c r="Y107" s="140"/>
      <c r="Z107" s="140"/>
      <c r="AA107" s="140"/>
      <c r="AB107" s="140"/>
      <c r="AC107" s="140"/>
      <c r="AD107" s="140"/>
      <c r="AE107" s="140"/>
      <c r="AF107" s="140"/>
      <c r="AG107" s="162" t="s">
        <v>36</v>
      </c>
      <c r="AH107" s="52"/>
      <c r="AI107" s="33"/>
      <c r="AJ107" s="33"/>
      <c r="AK107" s="65"/>
      <c r="AP107" s="71"/>
    </row>
    <row r="108" spans="1:42" ht="12.75" hidden="1" customHeight="1">
      <c r="A108" s="5"/>
      <c r="B108" s="237"/>
      <c r="C108" s="237"/>
      <c r="D108" s="45"/>
      <c r="E108" s="50"/>
      <c r="F108" s="50"/>
      <c r="G108" s="50"/>
      <c r="H108" s="50"/>
      <c r="I108" s="50"/>
      <c r="J108" s="50"/>
      <c r="K108" s="50"/>
      <c r="L108" s="50"/>
      <c r="M108" s="50"/>
      <c r="N108" s="55"/>
      <c r="O108" s="164"/>
      <c r="P108" s="165"/>
      <c r="Q108" s="241"/>
      <c r="R108" s="45"/>
      <c r="S108" s="50"/>
      <c r="T108" s="50"/>
      <c r="U108" s="50"/>
      <c r="V108" s="50"/>
      <c r="W108" s="140"/>
      <c r="X108" s="140"/>
      <c r="Y108" s="140"/>
      <c r="Z108" s="140"/>
      <c r="AA108" s="140"/>
      <c r="AB108" s="140"/>
      <c r="AC108" s="140"/>
      <c r="AD108" s="140"/>
      <c r="AE108" s="140"/>
      <c r="AF108" s="140"/>
      <c r="AG108" s="164"/>
      <c r="AH108" s="26"/>
      <c r="AI108" s="41"/>
      <c r="AJ108" s="41"/>
      <c r="AK108" s="66"/>
      <c r="AP108" s="71"/>
    </row>
    <row r="109" spans="1:42" ht="12.75" hidden="1" customHeight="1">
      <c r="A109" s="5"/>
      <c r="B109" s="237">
        <v>7</v>
      </c>
      <c r="C109" s="237"/>
      <c r="D109" s="44"/>
      <c r="E109" s="49"/>
      <c r="F109" s="49"/>
      <c r="G109" s="49"/>
      <c r="H109" s="49"/>
      <c r="I109" s="49"/>
      <c r="J109" s="49"/>
      <c r="K109" s="49"/>
      <c r="L109" s="49"/>
      <c r="M109" s="49"/>
      <c r="N109" s="54"/>
      <c r="O109" s="162" t="s">
        <v>36</v>
      </c>
      <c r="P109" s="163"/>
      <c r="Q109" s="240"/>
      <c r="R109" s="44"/>
      <c r="S109" s="49"/>
      <c r="T109" s="49"/>
      <c r="U109" s="49"/>
      <c r="V109" s="49"/>
      <c r="W109" s="140"/>
      <c r="X109" s="140"/>
      <c r="Y109" s="140"/>
      <c r="Z109" s="140"/>
      <c r="AA109" s="140"/>
      <c r="AB109" s="140"/>
      <c r="AC109" s="140"/>
      <c r="AD109" s="140"/>
      <c r="AE109" s="140"/>
      <c r="AF109" s="140"/>
      <c r="AG109" s="162" t="s">
        <v>36</v>
      </c>
      <c r="AH109" s="52"/>
      <c r="AI109" s="33"/>
      <c r="AJ109" s="33"/>
      <c r="AK109" s="65"/>
      <c r="AP109" s="71"/>
    </row>
    <row r="110" spans="1:42" ht="12.75" hidden="1" customHeight="1">
      <c r="A110" s="5"/>
      <c r="B110" s="237"/>
      <c r="C110" s="237"/>
      <c r="D110" s="45"/>
      <c r="E110" s="50"/>
      <c r="F110" s="50"/>
      <c r="G110" s="50"/>
      <c r="H110" s="50"/>
      <c r="I110" s="50"/>
      <c r="J110" s="50"/>
      <c r="K110" s="50"/>
      <c r="L110" s="50"/>
      <c r="M110" s="50"/>
      <c r="N110" s="55"/>
      <c r="O110" s="164"/>
      <c r="P110" s="165"/>
      <c r="Q110" s="241"/>
      <c r="R110" s="45"/>
      <c r="S110" s="50"/>
      <c r="T110" s="50"/>
      <c r="U110" s="50"/>
      <c r="V110" s="50"/>
      <c r="W110" s="140"/>
      <c r="X110" s="140"/>
      <c r="Y110" s="140"/>
      <c r="Z110" s="140"/>
      <c r="AA110" s="140"/>
      <c r="AB110" s="140"/>
      <c r="AC110" s="140"/>
      <c r="AD110" s="140"/>
      <c r="AE110" s="140"/>
      <c r="AF110" s="140"/>
      <c r="AG110" s="164"/>
      <c r="AH110" s="26"/>
      <c r="AI110" s="41"/>
      <c r="AJ110" s="41"/>
      <c r="AK110" s="66"/>
      <c r="AP110" s="71"/>
    </row>
    <row r="111" spans="1:42" ht="26.25" customHeight="1">
      <c r="A111" s="5"/>
      <c r="B111" s="256" t="s">
        <v>69</v>
      </c>
      <c r="C111" s="256"/>
      <c r="D111" s="257" t="s">
        <v>18</v>
      </c>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76"/>
      <c r="AM111" s="81"/>
    </row>
    <row r="112" spans="1:42" ht="26.25" customHeight="1">
      <c r="A112" s="5"/>
      <c r="B112" s="21"/>
      <c r="C112" s="21"/>
      <c r="D112" s="259" t="s">
        <v>145</v>
      </c>
      <c r="E112" s="260"/>
      <c r="F112" s="260"/>
      <c r="G112" s="260"/>
      <c r="H112" s="260"/>
      <c r="I112" s="260"/>
      <c r="J112" s="260"/>
      <c r="K112" s="260"/>
      <c r="L112" s="260"/>
      <c r="M112" s="260"/>
      <c r="N112" s="260"/>
      <c r="O112" s="260"/>
      <c r="P112" s="260"/>
      <c r="Q112" s="260"/>
      <c r="R112" s="260"/>
      <c r="S112" s="260"/>
      <c r="T112" s="260"/>
      <c r="U112" s="260"/>
      <c r="V112" s="260"/>
      <c r="W112" s="260"/>
      <c r="X112" s="260"/>
      <c r="Y112" s="260"/>
      <c r="Z112" s="260"/>
      <c r="AA112" s="260"/>
      <c r="AB112" s="260"/>
      <c r="AC112" s="260"/>
      <c r="AD112" s="260"/>
      <c r="AE112" s="260"/>
      <c r="AF112" s="260"/>
      <c r="AG112" s="260"/>
      <c r="AH112" s="260"/>
      <c r="AI112" s="260"/>
      <c r="AJ112" s="260"/>
      <c r="AK112" s="260"/>
      <c r="AL112" s="260"/>
      <c r="AM112" s="5"/>
    </row>
    <row r="113" spans="1:44" ht="11.25" customHeight="1">
      <c r="A113" s="5"/>
      <c r="B113" s="5"/>
      <c r="C113" s="5"/>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5"/>
      <c r="AO113" s="1" t="s">
        <v>183</v>
      </c>
    </row>
    <row r="114" spans="1:44" ht="12.75" customHeight="1">
      <c r="A114" s="5"/>
      <c r="B114" s="95" t="s">
        <v>153</v>
      </c>
      <c r="C114" s="96"/>
      <c r="D114" s="101" t="s">
        <v>59</v>
      </c>
      <c r="E114" s="99"/>
      <c r="F114" s="96"/>
      <c r="G114" s="261" t="s">
        <v>32</v>
      </c>
      <c r="H114" s="262"/>
      <c r="I114" s="262"/>
      <c r="J114" s="262"/>
      <c r="K114" s="262"/>
      <c r="L114" s="262"/>
      <c r="M114" s="262"/>
      <c r="N114" s="262"/>
      <c r="O114" s="262"/>
      <c r="P114" s="262"/>
      <c r="Q114" s="262"/>
      <c r="R114" s="262"/>
      <c r="S114" s="262"/>
      <c r="T114" s="262"/>
      <c r="U114" s="262"/>
      <c r="V114" s="262"/>
      <c r="W114" s="262"/>
      <c r="X114" s="263"/>
      <c r="Y114" s="101" t="s">
        <v>7</v>
      </c>
      <c r="Z114" s="102"/>
      <c r="AA114" s="102"/>
      <c r="AB114" s="101" t="s">
        <v>103</v>
      </c>
      <c r="AC114" s="102"/>
      <c r="AD114" s="103"/>
      <c r="AE114" s="101" t="s">
        <v>17</v>
      </c>
      <c r="AF114" s="102"/>
      <c r="AG114" s="102"/>
      <c r="AH114" s="102"/>
      <c r="AI114" s="102"/>
      <c r="AJ114" s="102"/>
      <c r="AK114" s="103"/>
      <c r="AO114" s="266" t="s">
        <v>184</v>
      </c>
      <c r="AP114" s="267"/>
      <c r="AQ114" s="267"/>
      <c r="AR114" s="268"/>
    </row>
    <row r="115" spans="1:44" ht="12.75" customHeight="1">
      <c r="A115" s="5"/>
      <c r="B115" s="137"/>
      <c r="C115" s="139"/>
      <c r="D115" s="137"/>
      <c r="E115" s="138"/>
      <c r="F115" s="139"/>
      <c r="G115" s="237" t="s">
        <v>44</v>
      </c>
      <c r="H115" s="237"/>
      <c r="I115" s="237"/>
      <c r="J115" s="237" t="s">
        <v>3</v>
      </c>
      <c r="K115" s="237"/>
      <c r="L115" s="237"/>
      <c r="M115" s="269" t="s">
        <v>1</v>
      </c>
      <c r="N115" s="269"/>
      <c r="O115" s="269"/>
      <c r="P115" s="269" t="s">
        <v>45</v>
      </c>
      <c r="Q115" s="269"/>
      <c r="R115" s="269"/>
      <c r="S115" s="269"/>
      <c r="T115" s="269"/>
      <c r="U115" s="269"/>
      <c r="V115" s="269"/>
      <c r="W115" s="269"/>
      <c r="X115" s="269"/>
      <c r="Y115" s="264"/>
      <c r="Z115" s="172"/>
      <c r="AA115" s="172"/>
      <c r="AB115" s="264"/>
      <c r="AC115" s="172"/>
      <c r="AD115" s="265"/>
      <c r="AE115" s="264"/>
      <c r="AF115" s="172"/>
      <c r="AG115" s="172"/>
      <c r="AH115" s="172"/>
      <c r="AI115" s="172"/>
      <c r="AJ115" s="172"/>
      <c r="AK115" s="265"/>
      <c r="AO115" s="271" t="s">
        <v>152</v>
      </c>
      <c r="AP115" s="272"/>
      <c r="AQ115" s="272"/>
      <c r="AR115" s="273"/>
    </row>
    <row r="116" spans="1:44" ht="12.75" customHeight="1">
      <c r="A116" s="5"/>
      <c r="B116" s="137"/>
      <c r="C116" s="139"/>
      <c r="D116" s="137"/>
      <c r="E116" s="138"/>
      <c r="F116" s="139"/>
      <c r="G116" s="93"/>
      <c r="H116" s="93"/>
      <c r="I116" s="93"/>
      <c r="J116" s="93"/>
      <c r="K116" s="93"/>
      <c r="L116" s="93"/>
      <c r="M116" s="270"/>
      <c r="N116" s="270"/>
      <c r="O116" s="270"/>
      <c r="P116" s="270" t="s">
        <v>51</v>
      </c>
      <c r="Q116" s="270"/>
      <c r="R116" s="270"/>
      <c r="S116" s="93" t="s">
        <v>55</v>
      </c>
      <c r="T116" s="93"/>
      <c r="U116" s="93"/>
      <c r="V116" s="93" t="s">
        <v>0</v>
      </c>
      <c r="W116" s="93"/>
      <c r="X116" s="93"/>
      <c r="Y116" s="264"/>
      <c r="Z116" s="172"/>
      <c r="AA116" s="172"/>
      <c r="AB116" s="264"/>
      <c r="AC116" s="172"/>
      <c r="AD116" s="265"/>
      <c r="AE116" s="264"/>
      <c r="AF116" s="172"/>
      <c r="AG116" s="172"/>
      <c r="AH116" s="172"/>
      <c r="AI116" s="172"/>
      <c r="AJ116" s="172"/>
      <c r="AK116" s="265"/>
      <c r="AO116" s="274" t="s">
        <v>185</v>
      </c>
      <c r="AP116" s="276" t="s">
        <v>186</v>
      </c>
      <c r="AQ116" s="276" t="s">
        <v>187</v>
      </c>
      <c r="AR116" s="278" t="s">
        <v>188</v>
      </c>
    </row>
    <row r="117" spans="1:44" ht="12" customHeight="1">
      <c r="A117" s="5"/>
      <c r="B117" s="97"/>
      <c r="C117" s="98"/>
      <c r="D117" s="97"/>
      <c r="E117" s="100"/>
      <c r="F117" s="98"/>
      <c r="G117" s="280" t="s">
        <v>79</v>
      </c>
      <c r="H117" s="280"/>
      <c r="I117" s="280"/>
      <c r="J117" s="280" t="s">
        <v>8</v>
      </c>
      <c r="K117" s="280"/>
      <c r="L117" s="280"/>
      <c r="M117" s="280" t="s">
        <v>171</v>
      </c>
      <c r="N117" s="280"/>
      <c r="O117" s="280"/>
      <c r="P117" s="280" t="s">
        <v>166</v>
      </c>
      <c r="Q117" s="280"/>
      <c r="R117" s="280"/>
      <c r="S117" s="280" t="s">
        <v>165</v>
      </c>
      <c r="T117" s="280"/>
      <c r="U117" s="280"/>
      <c r="V117" s="280" t="s">
        <v>167</v>
      </c>
      <c r="W117" s="280"/>
      <c r="X117" s="280"/>
      <c r="Y117" s="104"/>
      <c r="Z117" s="105"/>
      <c r="AA117" s="105"/>
      <c r="AB117" s="104"/>
      <c r="AC117" s="105"/>
      <c r="AD117" s="106"/>
      <c r="AE117" s="104"/>
      <c r="AF117" s="105"/>
      <c r="AG117" s="105"/>
      <c r="AH117" s="105"/>
      <c r="AI117" s="105"/>
      <c r="AJ117" s="105"/>
      <c r="AK117" s="106"/>
      <c r="AO117" s="275"/>
      <c r="AP117" s="277"/>
      <c r="AQ117" s="277"/>
      <c r="AR117" s="279"/>
    </row>
    <row r="118" spans="1:44" ht="12.75" customHeight="1">
      <c r="A118" s="5"/>
      <c r="B118" s="237">
        <v>1</v>
      </c>
      <c r="C118" s="237"/>
      <c r="D118" s="295"/>
      <c r="E118" s="295"/>
      <c r="F118" s="295"/>
      <c r="G118" s="305"/>
      <c r="H118" s="305"/>
      <c r="I118" s="305"/>
      <c r="J118" s="305"/>
      <c r="K118" s="305"/>
      <c r="L118" s="305"/>
      <c r="M118" s="305"/>
      <c r="N118" s="305"/>
      <c r="O118" s="305"/>
      <c r="P118" s="305"/>
      <c r="Q118" s="305"/>
      <c r="R118" s="305"/>
      <c r="S118" s="305"/>
      <c r="T118" s="305"/>
      <c r="U118" s="305"/>
      <c r="V118" s="305"/>
      <c r="W118" s="305"/>
      <c r="X118" s="305"/>
      <c r="Y118" s="107" t="s">
        <v>36</v>
      </c>
      <c r="Z118" s="238"/>
      <c r="AA118" s="108"/>
      <c r="AB118" s="299"/>
      <c r="AC118" s="300"/>
      <c r="AD118" s="301"/>
      <c r="AE118" s="281" t="str">
        <f>IF(G118&gt;0,IF(AO118=1,ROUNDDOWN(D118*8/108,0),IF(AO118=2,"該当なし",IF(AO118=3,"含税額",""))),"")</f>
        <v/>
      </c>
      <c r="AF118" s="282"/>
      <c r="AG118" s="282"/>
      <c r="AH118" s="282"/>
      <c r="AI118" s="282"/>
      <c r="AJ118" s="282"/>
      <c r="AK118" s="283"/>
      <c r="AO118" s="284">
        <v>1</v>
      </c>
      <c r="AP118" s="286">
        <f>IF(AO118=1,ROUNDDOWN(D118*8/108,0),0)</f>
        <v>0</v>
      </c>
      <c r="AQ118" s="286" t="e">
        <f>IF(AO118=1,ROUNDDOWN(AP118*AR118,0),0)</f>
        <v>#DIV/0!</v>
      </c>
      <c r="AR118" s="288" t="e">
        <f>IF(AO118&gt;0,ROUNDDOWN(G118/(D118-AP118),5),"")</f>
        <v>#DIV/0!</v>
      </c>
    </row>
    <row r="119" spans="1:44" ht="12.75" customHeight="1">
      <c r="A119" s="5"/>
      <c r="B119" s="237"/>
      <c r="C119" s="237"/>
      <c r="D119" s="295"/>
      <c r="E119" s="295"/>
      <c r="F119" s="295"/>
      <c r="G119" s="305"/>
      <c r="H119" s="305"/>
      <c r="I119" s="305"/>
      <c r="J119" s="305"/>
      <c r="K119" s="305"/>
      <c r="L119" s="305"/>
      <c r="M119" s="305"/>
      <c r="N119" s="305"/>
      <c r="O119" s="305"/>
      <c r="P119" s="305"/>
      <c r="Q119" s="305"/>
      <c r="R119" s="305"/>
      <c r="S119" s="305"/>
      <c r="T119" s="305"/>
      <c r="U119" s="305"/>
      <c r="V119" s="305"/>
      <c r="W119" s="305"/>
      <c r="X119" s="305"/>
      <c r="Y119" s="109"/>
      <c r="Z119" s="239"/>
      <c r="AA119" s="110"/>
      <c r="AB119" s="302"/>
      <c r="AC119" s="303"/>
      <c r="AD119" s="304"/>
      <c r="AE119" s="290" t="str">
        <f>IF(G118&gt;0,IF(AO118=1,AQ118,IF(AO118=2,"",IF(AO118=3,"",""))),"")</f>
        <v/>
      </c>
      <c r="AF119" s="291"/>
      <c r="AG119" s="291"/>
      <c r="AH119" s="291"/>
      <c r="AI119" s="291"/>
      <c r="AJ119" s="291"/>
      <c r="AK119" s="292"/>
      <c r="AO119" s="285"/>
      <c r="AP119" s="287"/>
      <c r="AQ119" s="287"/>
      <c r="AR119" s="289"/>
    </row>
    <row r="120" spans="1:44" ht="12.75" customHeight="1">
      <c r="A120" s="5"/>
      <c r="B120" s="237">
        <v>2</v>
      </c>
      <c r="C120" s="237"/>
      <c r="D120" s="293" t="str">
        <f>IF(G120="","",SUM(G120:X121))</f>
        <v/>
      </c>
      <c r="E120" s="293"/>
      <c r="F120" s="293"/>
      <c r="G120" s="294"/>
      <c r="H120" s="294"/>
      <c r="I120" s="294"/>
      <c r="J120" s="294"/>
      <c r="K120" s="294"/>
      <c r="L120" s="294"/>
      <c r="M120" s="294"/>
      <c r="N120" s="294"/>
      <c r="O120" s="294"/>
      <c r="P120" s="294"/>
      <c r="Q120" s="294"/>
      <c r="R120" s="294"/>
      <c r="S120" s="294"/>
      <c r="T120" s="294"/>
      <c r="U120" s="294"/>
      <c r="V120" s="294"/>
      <c r="W120" s="294"/>
      <c r="X120" s="294"/>
      <c r="Y120" s="162" t="s">
        <v>36</v>
      </c>
      <c r="Z120" s="163"/>
      <c r="AA120" s="240"/>
      <c r="AB120" s="95"/>
      <c r="AC120" s="99"/>
      <c r="AD120" s="96"/>
      <c r="AE120" s="281" t="str">
        <f>IF(G120&gt;0,IF(AO120=1,ROUNDDOWN(D120*8/108,0),IF(AO120=2,"該当なし",IF(AO120=3,"含税額",""))),"")</f>
        <v/>
      </c>
      <c r="AF120" s="282"/>
      <c r="AG120" s="282"/>
      <c r="AH120" s="282"/>
      <c r="AI120" s="282"/>
      <c r="AJ120" s="282"/>
      <c r="AK120" s="283"/>
      <c r="AO120" s="285"/>
      <c r="AP120" s="287">
        <f>IF(AO120=1,ROUNDDOWN(D120*8/108,0),0)</f>
        <v>0</v>
      </c>
      <c r="AQ120" s="287">
        <f>IF(AO120=1,ROUNDDOWN(AP120*AR120,0),0)</f>
        <v>0</v>
      </c>
      <c r="AR120" s="288" t="str">
        <f>IF(AO120&gt;0,ROUNDDOWN(G120/(D120-AP120),5),"")</f>
        <v/>
      </c>
    </row>
    <row r="121" spans="1:44" ht="12.75" customHeight="1">
      <c r="A121" s="5"/>
      <c r="B121" s="237"/>
      <c r="C121" s="237"/>
      <c r="D121" s="293"/>
      <c r="E121" s="293"/>
      <c r="F121" s="293"/>
      <c r="G121" s="294"/>
      <c r="H121" s="294"/>
      <c r="I121" s="294"/>
      <c r="J121" s="294"/>
      <c r="K121" s="294"/>
      <c r="L121" s="294"/>
      <c r="M121" s="294"/>
      <c r="N121" s="294"/>
      <c r="O121" s="294"/>
      <c r="P121" s="294"/>
      <c r="Q121" s="294"/>
      <c r="R121" s="294"/>
      <c r="S121" s="294"/>
      <c r="T121" s="294"/>
      <c r="U121" s="294"/>
      <c r="V121" s="294"/>
      <c r="W121" s="294"/>
      <c r="X121" s="294"/>
      <c r="Y121" s="164"/>
      <c r="Z121" s="165"/>
      <c r="AA121" s="241"/>
      <c r="AB121" s="97"/>
      <c r="AC121" s="100"/>
      <c r="AD121" s="98"/>
      <c r="AE121" s="290" t="str">
        <f>IF(G120&gt;0,IF(AO120=1,AQ120,IF(AO120=2,"",IF(AO120=3,"",""))),"")</f>
        <v/>
      </c>
      <c r="AF121" s="291"/>
      <c r="AG121" s="291"/>
      <c r="AH121" s="291"/>
      <c r="AI121" s="291"/>
      <c r="AJ121" s="291"/>
      <c r="AK121" s="292"/>
      <c r="AO121" s="285"/>
      <c r="AP121" s="287"/>
      <c r="AQ121" s="287"/>
      <c r="AR121" s="289"/>
    </row>
    <row r="122" spans="1:44" ht="12.75" customHeight="1">
      <c r="A122" s="5"/>
      <c r="B122" s="237">
        <v>3</v>
      </c>
      <c r="C122" s="237"/>
      <c r="D122" s="293" t="str">
        <f>IF(G122="","",SUM(G122:X123))</f>
        <v/>
      </c>
      <c r="E122" s="293"/>
      <c r="F122" s="293"/>
      <c r="G122" s="294"/>
      <c r="H122" s="294"/>
      <c r="I122" s="294"/>
      <c r="J122" s="294"/>
      <c r="K122" s="294"/>
      <c r="L122" s="294"/>
      <c r="M122" s="294"/>
      <c r="N122" s="294"/>
      <c r="O122" s="294"/>
      <c r="P122" s="294"/>
      <c r="Q122" s="294"/>
      <c r="R122" s="294"/>
      <c r="S122" s="294"/>
      <c r="T122" s="294"/>
      <c r="U122" s="294"/>
      <c r="V122" s="294"/>
      <c r="W122" s="294"/>
      <c r="X122" s="294"/>
      <c r="Y122" s="162" t="s">
        <v>36</v>
      </c>
      <c r="Z122" s="163"/>
      <c r="AA122" s="240"/>
      <c r="AB122" s="95"/>
      <c r="AC122" s="99"/>
      <c r="AD122" s="96"/>
      <c r="AE122" s="281" t="str">
        <f>IF(G122&gt;0,IF(AO122=1,ROUNDDOWN(D122*8/108,0),IF(AO122=2,"該当なし",IF(AO122=3,"含税額",""))),"")</f>
        <v/>
      </c>
      <c r="AF122" s="282"/>
      <c r="AG122" s="282"/>
      <c r="AH122" s="282"/>
      <c r="AI122" s="282"/>
      <c r="AJ122" s="282"/>
      <c r="AK122" s="283"/>
      <c r="AO122" s="285"/>
      <c r="AP122" s="287">
        <f>IF(AO122=1,ROUNDDOWN(D122*8/108,0),0)</f>
        <v>0</v>
      </c>
      <c r="AQ122" s="287">
        <f>IF(AO122=1,ROUNDDOWN(AP122*AR122,0),0)</f>
        <v>0</v>
      </c>
      <c r="AR122" s="288" t="str">
        <f>IF(AO122&gt;0,ROUNDDOWN(G122/(D122-AP122),5),"")</f>
        <v/>
      </c>
    </row>
    <row r="123" spans="1:44" ht="12.75" customHeight="1" thickBot="1">
      <c r="A123" s="5"/>
      <c r="B123" s="313"/>
      <c r="C123" s="313"/>
      <c r="D123" s="293"/>
      <c r="E123" s="293"/>
      <c r="F123" s="293"/>
      <c r="G123" s="294"/>
      <c r="H123" s="294"/>
      <c r="I123" s="294"/>
      <c r="J123" s="294"/>
      <c r="K123" s="294"/>
      <c r="L123" s="294"/>
      <c r="M123" s="294"/>
      <c r="N123" s="294"/>
      <c r="O123" s="294"/>
      <c r="P123" s="294"/>
      <c r="Q123" s="294"/>
      <c r="R123" s="294"/>
      <c r="S123" s="294"/>
      <c r="T123" s="294"/>
      <c r="U123" s="294"/>
      <c r="V123" s="294"/>
      <c r="W123" s="294"/>
      <c r="X123" s="294"/>
      <c r="Y123" s="296"/>
      <c r="Z123" s="297"/>
      <c r="AA123" s="298"/>
      <c r="AB123" s="306"/>
      <c r="AC123" s="307"/>
      <c r="AD123" s="308"/>
      <c r="AE123" s="290" t="str">
        <f>IF(G122&gt;0,IF(AO122=1,AQ122,IF(AO122=2,"",IF(AO122=3,"",""))),"")</f>
        <v/>
      </c>
      <c r="AF123" s="291"/>
      <c r="AG123" s="291"/>
      <c r="AH123" s="291"/>
      <c r="AI123" s="291"/>
      <c r="AJ123" s="291"/>
      <c r="AK123" s="292"/>
      <c r="AO123" s="285"/>
      <c r="AP123" s="287"/>
      <c r="AQ123" s="287"/>
      <c r="AR123" s="289"/>
    </row>
    <row r="124" spans="1:44" ht="12.75" hidden="1" customHeight="1">
      <c r="A124" s="5"/>
      <c r="B124" s="280">
        <v>4</v>
      </c>
      <c r="C124" s="280"/>
      <c r="D124" s="293" t="str">
        <f>IF(G124="","",SUM(G124:X125))</f>
        <v/>
      </c>
      <c r="E124" s="293"/>
      <c r="F124" s="293"/>
      <c r="G124" s="294"/>
      <c r="H124" s="294"/>
      <c r="I124" s="294"/>
      <c r="J124" s="294"/>
      <c r="K124" s="294"/>
      <c r="L124" s="294"/>
      <c r="M124" s="294"/>
      <c r="N124" s="294"/>
      <c r="O124" s="294"/>
      <c r="P124" s="294"/>
      <c r="Q124" s="294"/>
      <c r="R124" s="294"/>
      <c r="S124" s="294"/>
      <c r="T124" s="294"/>
      <c r="U124" s="294"/>
      <c r="V124" s="294"/>
      <c r="W124" s="294"/>
      <c r="X124" s="294"/>
      <c r="Y124" s="181" t="s">
        <v>36</v>
      </c>
      <c r="Z124" s="177"/>
      <c r="AA124" s="309"/>
      <c r="AB124" s="137"/>
      <c r="AC124" s="138"/>
      <c r="AD124" s="139"/>
      <c r="AE124" s="281" t="str">
        <f>IF(G124&gt;0,IF(AO124=1,ROUNDDOWN(D124*8/108,0),IF(AO124=2,"該当なし",IF(AO124=3,"含税額",""))),"")</f>
        <v/>
      </c>
      <c r="AF124" s="282"/>
      <c r="AG124" s="282"/>
      <c r="AH124" s="282"/>
      <c r="AI124" s="282"/>
      <c r="AJ124" s="282"/>
      <c r="AK124" s="283"/>
      <c r="AO124" s="285"/>
      <c r="AP124" s="310">
        <f>IF(AO124=1,ROUNDDOWN(D124*8/108,0),0)</f>
        <v>0</v>
      </c>
      <c r="AQ124" s="310">
        <f>IF(AO124=1,ROUNDDOWN(AP124*AR124,0),0)</f>
        <v>0</v>
      </c>
      <c r="AR124" s="311" t="str">
        <f>IF(AO124&gt;0,G124/(D124-AP124),"")</f>
        <v/>
      </c>
    </row>
    <row r="125" spans="1:44" ht="12.75" hidden="1" customHeight="1">
      <c r="A125" s="5"/>
      <c r="B125" s="237"/>
      <c r="C125" s="237"/>
      <c r="D125" s="293"/>
      <c r="E125" s="293"/>
      <c r="F125" s="293"/>
      <c r="G125" s="294"/>
      <c r="H125" s="294"/>
      <c r="I125" s="294"/>
      <c r="J125" s="294"/>
      <c r="K125" s="294"/>
      <c r="L125" s="294"/>
      <c r="M125" s="294"/>
      <c r="N125" s="294"/>
      <c r="O125" s="294"/>
      <c r="P125" s="294"/>
      <c r="Q125" s="294"/>
      <c r="R125" s="294"/>
      <c r="S125" s="294"/>
      <c r="T125" s="294"/>
      <c r="U125" s="294"/>
      <c r="V125" s="294"/>
      <c r="W125" s="294"/>
      <c r="X125" s="294"/>
      <c r="Y125" s="164"/>
      <c r="Z125" s="165"/>
      <c r="AA125" s="241"/>
      <c r="AB125" s="97"/>
      <c r="AC125" s="100"/>
      <c r="AD125" s="98"/>
      <c r="AE125" s="290" t="str">
        <f>IF(G124&gt;0,IF(AO124=1,AQ124,IF(AO124=2,"",IF(AO124=3,"",""))),"")</f>
        <v/>
      </c>
      <c r="AF125" s="291"/>
      <c r="AG125" s="291"/>
      <c r="AH125" s="291"/>
      <c r="AI125" s="291"/>
      <c r="AJ125" s="291"/>
      <c r="AK125" s="292"/>
      <c r="AO125" s="285"/>
      <c r="AP125" s="310"/>
      <c r="AQ125" s="310"/>
      <c r="AR125" s="312"/>
    </row>
    <row r="126" spans="1:44" ht="12.75" hidden="1" customHeight="1">
      <c r="A126" s="5"/>
      <c r="B126" s="237">
        <v>5</v>
      </c>
      <c r="C126" s="237"/>
      <c r="D126" s="293" t="str">
        <f>IF(G126="","",SUM(G126:X127))</f>
        <v/>
      </c>
      <c r="E126" s="293"/>
      <c r="F126" s="293"/>
      <c r="G126" s="294"/>
      <c r="H126" s="294"/>
      <c r="I126" s="294"/>
      <c r="J126" s="294"/>
      <c r="K126" s="294"/>
      <c r="L126" s="294"/>
      <c r="M126" s="294"/>
      <c r="N126" s="294"/>
      <c r="O126" s="294"/>
      <c r="P126" s="294"/>
      <c r="Q126" s="294"/>
      <c r="R126" s="294"/>
      <c r="S126" s="294"/>
      <c r="T126" s="294"/>
      <c r="U126" s="294"/>
      <c r="V126" s="294"/>
      <c r="W126" s="294"/>
      <c r="X126" s="294"/>
      <c r="Y126" s="162" t="s">
        <v>36</v>
      </c>
      <c r="Z126" s="163"/>
      <c r="AA126" s="240"/>
      <c r="AB126" s="95"/>
      <c r="AC126" s="99"/>
      <c r="AD126" s="96"/>
      <c r="AE126" s="281" t="str">
        <f>IF(G126&gt;0,IF(AO126=1,ROUNDDOWN(D126*8/108,0),IF(AO126=2,"該当なし",IF(AO126=3,"含税額",""))),"")</f>
        <v/>
      </c>
      <c r="AF126" s="282"/>
      <c r="AG126" s="282"/>
      <c r="AH126" s="282"/>
      <c r="AI126" s="282"/>
      <c r="AJ126" s="282"/>
      <c r="AK126" s="283"/>
      <c r="AO126" s="285"/>
      <c r="AP126" s="310">
        <f>IF(AO126=1,ROUNDDOWN(D126*8/108,0),0)</f>
        <v>0</v>
      </c>
      <c r="AQ126" s="310">
        <f>IF(AO126=1,ROUNDDOWN(AP126*AR126,0),0)</f>
        <v>0</v>
      </c>
      <c r="AR126" s="311" t="str">
        <f>IF(AO126&gt;0,G126/(D126-AP126),"")</f>
        <v/>
      </c>
    </row>
    <row r="127" spans="1:44" ht="12.75" hidden="1" customHeight="1">
      <c r="A127" s="5"/>
      <c r="B127" s="237"/>
      <c r="C127" s="237"/>
      <c r="D127" s="293"/>
      <c r="E127" s="293"/>
      <c r="F127" s="293"/>
      <c r="G127" s="294"/>
      <c r="H127" s="294"/>
      <c r="I127" s="294"/>
      <c r="J127" s="294"/>
      <c r="K127" s="294"/>
      <c r="L127" s="294"/>
      <c r="M127" s="294"/>
      <c r="N127" s="294"/>
      <c r="O127" s="294"/>
      <c r="P127" s="294"/>
      <c r="Q127" s="294"/>
      <c r="R127" s="294"/>
      <c r="S127" s="294"/>
      <c r="T127" s="294"/>
      <c r="U127" s="294"/>
      <c r="V127" s="294"/>
      <c r="W127" s="294"/>
      <c r="X127" s="294"/>
      <c r="Y127" s="164"/>
      <c r="Z127" s="165"/>
      <c r="AA127" s="241"/>
      <c r="AB127" s="97"/>
      <c r="AC127" s="100"/>
      <c r="AD127" s="98"/>
      <c r="AE127" s="290" t="str">
        <f>IF(G126&gt;0,IF(AO126=1,AQ126,IF(AO126=2,"",IF(AO126=3,"",""))),"")</f>
        <v/>
      </c>
      <c r="AF127" s="291"/>
      <c r="AG127" s="291"/>
      <c r="AH127" s="291"/>
      <c r="AI127" s="291"/>
      <c r="AJ127" s="291"/>
      <c r="AK127" s="292"/>
      <c r="AO127" s="285"/>
      <c r="AP127" s="310"/>
      <c r="AQ127" s="310"/>
      <c r="AR127" s="312"/>
    </row>
    <row r="128" spans="1:44" ht="12.75" hidden="1" customHeight="1">
      <c r="A128" s="5"/>
      <c r="B128" s="237">
        <v>6</v>
      </c>
      <c r="C128" s="237"/>
      <c r="D128" s="293" t="str">
        <f>IF(G128="","",SUM(G128:X129))</f>
        <v/>
      </c>
      <c r="E128" s="293"/>
      <c r="F128" s="293"/>
      <c r="G128" s="294"/>
      <c r="H128" s="294"/>
      <c r="I128" s="294"/>
      <c r="J128" s="294"/>
      <c r="K128" s="294"/>
      <c r="L128" s="294"/>
      <c r="M128" s="294"/>
      <c r="N128" s="294"/>
      <c r="O128" s="294"/>
      <c r="P128" s="294"/>
      <c r="Q128" s="294"/>
      <c r="R128" s="294"/>
      <c r="S128" s="294"/>
      <c r="T128" s="294"/>
      <c r="U128" s="294"/>
      <c r="V128" s="294"/>
      <c r="W128" s="294"/>
      <c r="X128" s="294"/>
      <c r="Y128" s="162" t="s">
        <v>36</v>
      </c>
      <c r="Z128" s="163"/>
      <c r="AA128" s="240"/>
      <c r="AB128" s="95"/>
      <c r="AC128" s="99"/>
      <c r="AD128" s="96"/>
      <c r="AE128" s="281" t="str">
        <f>IF(G128&gt;0,IF(AO128=1,ROUNDDOWN(D128*8/108,0),IF(AO128=2,"該当なし",IF(AO128=3,"含税額",""))),"")</f>
        <v/>
      </c>
      <c r="AF128" s="282"/>
      <c r="AG128" s="282"/>
      <c r="AH128" s="282"/>
      <c r="AI128" s="282"/>
      <c r="AJ128" s="282"/>
      <c r="AK128" s="283"/>
      <c r="AO128" s="285"/>
      <c r="AP128" s="310">
        <f>IF(AO128=1,ROUNDDOWN(D128*8/108,0),0)</f>
        <v>0</v>
      </c>
      <c r="AQ128" s="310">
        <f>IF(AO128=1,ROUNDDOWN(AP128*AR128,0),0)</f>
        <v>0</v>
      </c>
      <c r="AR128" s="311" t="str">
        <f>IF(AO128&gt;0,G128/(D128-AP128),"")</f>
        <v/>
      </c>
    </row>
    <row r="129" spans="1:44" ht="12.75" hidden="1" customHeight="1">
      <c r="A129" s="5"/>
      <c r="B129" s="237"/>
      <c r="C129" s="237"/>
      <c r="D129" s="293"/>
      <c r="E129" s="293"/>
      <c r="F129" s="293"/>
      <c r="G129" s="294"/>
      <c r="H129" s="294"/>
      <c r="I129" s="294"/>
      <c r="J129" s="294"/>
      <c r="K129" s="294"/>
      <c r="L129" s="294"/>
      <c r="M129" s="294"/>
      <c r="N129" s="294"/>
      <c r="O129" s="294"/>
      <c r="P129" s="294"/>
      <c r="Q129" s="294"/>
      <c r="R129" s="294"/>
      <c r="S129" s="294"/>
      <c r="T129" s="294"/>
      <c r="U129" s="294"/>
      <c r="V129" s="294"/>
      <c r="W129" s="294"/>
      <c r="X129" s="294"/>
      <c r="Y129" s="164"/>
      <c r="Z129" s="165"/>
      <c r="AA129" s="241"/>
      <c r="AB129" s="97"/>
      <c r="AC129" s="100"/>
      <c r="AD129" s="98"/>
      <c r="AE129" s="290" t="str">
        <f>IF(G128&gt;0,IF(AO128=1,AQ128,IF(AO128=2,"",IF(AO128=3,"",""))),"")</f>
        <v/>
      </c>
      <c r="AF129" s="291"/>
      <c r="AG129" s="291"/>
      <c r="AH129" s="291"/>
      <c r="AI129" s="291"/>
      <c r="AJ129" s="291"/>
      <c r="AK129" s="292"/>
      <c r="AO129" s="285"/>
      <c r="AP129" s="310"/>
      <c r="AQ129" s="310"/>
      <c r="AR129" s="312"/>
    </row>
    <row r="130" spans="1:44" ht="12.75" hidden="1" customHeight="1">
      <c r="A130" s="5"/>
      <c r="B130" s="280">
        <v>7</v>
      </c>
      <c r="C130" s="280"/>
      <c r="D130" s="293" t="str">
        <f>IF(G130="","",SUM(G130:X131))</f>
        <v/>
      </c>
      <c r="E130" s="293"/>
      <c r="F130" s="293"/>
      <c r="G130" s="294"/>
      <c r="H130" s="294"/>
      <c r="I130" s="294"/>
      <c r="J130" s="294"/>
      <c r="K130" s="294"/>
      <c r="L130" s="294"/>
      <c r="M130" s="294"/>
      <c r="N130" s="294"/>
      <c r="O130" s="294"/>
      <c r="P130" s="294"/>
      <c r="Q130" s="294"/>
      <c r="R130" s="294"/>
      <c r="S130" s="294"/>
      <c r="T130" s="294"/>
      <c r="U130" s="294"/>
      <c r="V130" s="294"/>
      <c r="W130" s="294"/>
      <c r="X130" s="294"/>
      <c r="Y130" s="181" t="s">
        <v>36</v>
      </c>
      <c r="Z130" s="177"/>
      <c r="AA130" s="309"/>
      <c r="AB130" s="137"/>
      <c r="AC130" s="138"/>
      <c r="AD130" s="139"/>
      <c r="AE130" s="281" t="str">
        <f>IF(G130&gt;0,IF(AO130=1,ROUNDDOWN(D130*8/108,0),IF(AO130=2,"該当なし",IF(AO130=3,"含税額",""))),"")</f>
        <v/>
      </c>
      <c r="AF130" s="282"/>
      <c r="AG130" s="282"/>
      <c r="AH130" s="282"/>
      <c r="AI130" s="282"/>
      <c r="AJ130" s="282"/>
      <c r="AK130" s="283"/>
      <c r="AO130" s="285"/>
      <c r="AP130" s="310">
        <f>IF(AO130=1,ROUNDDOWN(D130*8/108,0),0)</f>
        <v>0</v>
      </c>
      <c r="AQ130" s="310">
        <f>IF(AO130=1,ROUNDDOWN(AP130*AR130,0),0)</f>
        <v>0</v>
      </c>
      <c r="AR130" s="311" t="str">
        <f>IF(AO130&gt;0,G130/(D130-AP130),"")</f>
        <v/>
      </c>
    </row>
    <row r="131" spans="1:44" ht="12.75" hidden="1" customHeight="1">
      <c r="A131" s="5"/>
      <c r="B131" s="313"/>
      <c r="C131" s="313"/>
      <c r="D131" s="293"/>
      <c r="E131" s="293"/>
      <c r="F131" s="293"/>
      <c r="G131" s="294"/>
      <c r="H131" s="294"/>
      <c r="I131" s="294"/>
      <c r="J131" s="294"/>
      <c r="K131" s="294"/>
      <c r="L131" s="294"/>
      <c r="M131" s="294"/>
      <c r="N131" s="294"/>
      <c r="O131" s="294"/>
      <c r="P131" s="294"/>
      <c r="Q131" s="294"/>
      <c r="R131" s="294"/>
      <c r="S131" s="294"/>
      <c r="T131" s="294"/>
      <c r="U131" s="294"/>
      <c r="V131" s="294"/>
      <c r="W131" s="294"/>
      <c r="X131" s="294"/>
      <c r="Y131" s="296"/>
      <c r="Z131" s="297"/>
      <c r="AA131" s="298"/>
      <c r="AB131" s="306"/>
      <c r="AC131" s="307"/>
      <c r="AD131" s="308"/>
      <c r="AE131" s="290" t="str">
        <f>IF(G130&gt;0,IF(AO130=1,AQ130,IF(AO130=2,"",IF(AO130=3,"",""))),"")</f>
        <v/>
      </c>
      <c r="AF131" s="291"/>
      <c r="AG131" s="291"/>
      <c r="AH131" s="291"/>
      <c r="AI131" s="291"/>
      <c r="AJ131" s="291"/>
      <c r="AK131" s="292"/>
      <c r="AO131" s="285"/>
      <c r="AP131" s="310"/>
      <c r="AQ131" s="310"/>
      <c r="AR131" s="312"/>
    </row>
    <row r="132" spans="1:44" ht="12.75" customHeight="1" thickTop="1">
      <c r="A132" s="5"/>
      <c r="B132" s="280" t="s">
        <v>4</v>
      </c>
      <c r="C132" s="280"/>
      <c r="D132" s="322" t="str">
        <f>IF(SUM(D118:F131)=0,"",SUM(D118:F131))</f>
        <v/>
      </c>
      <c r="E132" s="322"/>
      <c r="F132" s="322"/>
      <c r="G132" s="323" t="str">
        <f>IF(SUM(G118:I131)=0,"",SUM(G118:I131))</f>
        <v/>
      </c>
      <c r="H132" s="323"/>
      <c r="I132" s="323"/>
      <c r="J132" s="323" t="str">
        <f>IF(SUM(J118:L131)=0,"",SUM(J118:L131))</f>
        <v/>
      </c>
      <c r="K132" s="323"/>
      <c r="L132" s="323"/>
      <c r="M132" s="323" t="str">
        <f>IF(SUM(M118:O131)=0,"",SUM(M118:O131))</f>
        <v/>
      </c>
      <c r="N132" s="323"/>
      <c r="O132" s="323"/>
      <c r="P132" s="323" t="str">
        <f>IF(SUM(P118:R131)=0,"",SUM(P118:R131))</f>
        <v/>
      </c>
      <c r="Q132" s="323"/>
      <c r="R132" s="323"/>
      <c r="S132" s="323" t="str">
        <f>IF(SUM(S118:U131)=0,"",SUM(S118:U131))</f>
        <v/>
      </c>
      <c r="T132" s="323"/>
      <c r="U132" s="323"/>
      <c r="V132" s="323" t="str">
        <f>IF(SUM(V118:X131)=0,"",SUM(V118:X131))</f>
        <v/>
      </c>
      <c r="W132" s="323"/>
      <c r="X132" s="323"/>
      <c r="Y132" s="325"/>
      <c r="Z132" s="326"/>
      <c r="AA132" s="326"/>
      <c r="AB132" s="326"/>
      <c r="AC132" s="326"/>
      <c r="AD132" s="327"/>
      <c r="AE132" s="314"/>
      <c r="AF132" s="315"/>
      <c r="AG132" s="315"/>
      <c r="AH132" s="315"/>
      <c r="AI132" s="315"/>
      <c r="AJ132" s="315"/>
      <c r="AK132" s="316"/>
    </row>
    <row r="133" spans="1:44" ht="12.75" customHeight="1">
      <c r="A133" s="5"/>
      <c r="B133" s="237"/>
      <c r="C133" s="237"/>
      <c r="D133" s="293"/>
      <c r="E133" s="293"/>
      <c r="F133" s="293"/>
      <c r="G133" s="324"/>
      <c r="H133" s="324"/>
      <c r="I133" s="324"/>
      <c r="J133" s="324"/>
      <c r="K133" s="324"/>
      <c r="L133" s="324"/>
      <c r="M133" s="324"/>
      <c r="N133" s="324"/>
      <c r="O133" s="324"/>
      <c r="P133" s="324"/>
      <c r="Q133" s="324"/>
      <c r="R133" s="324"/>
      <c r="S133" s="324"/>
      <c r="T133" s="324"/>
      <c r="U133" s="324"/>
      <c r="V133" s="324"/>
      <c r="W133" s="324"/>
      <c r="X133" s="324"/>
      <c r="Y133" s="328"/>
      <c r="Z133" s="329"/>
      <c r="AA133" s="329"/>
      <c r="AB133" s="329"/>
      <c r="AC133" s="329"/>
      <c r="AD133" s="330"/>
      <c r="AE133" s="317"/>
      <c r="AF133" s="318"/>
      <c r="AG133" s="318"/>
      <c r="AH133" s="318"/>
      <c r="AI133" s="318"/>
      <c r="AJ133" s="318"/>
      <c r="AK133" s="319"/>
    </row>
    <row r="134" spans="1:44" ht="21" customHeight="1">
      <c r="A134" s="5"/>
      <c r="B134" s="320" t="s">
        <v>67</v>
      </c>
      <c r="C134" s="320"/>
      <c r="D134" s="232" t="s">
        <v>151</v>
      </c>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5"/>
      <c r="AM134" s="5"/>
    </row>
    <row r="135" spans="1:44" ht="21" customHeight="1">
      <c r="A135" s="5"/>
      <c r="B135" s="22"/>
      <c r="C135" s="22"/>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5"/>
      <c r="AM135" s="5"/>
    </row>
    <row r="136" spans="1:44" ht="21" customHeight="1">
      <c r="A136" s="5"/>
      <c r="B136" s="22"/>
      <c r="C136" s="22"/>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5"/>
      <c r="AM136" s="5"/>
    </row>
    <row r="137" spans="1:44" ht="13.5" customHeight="1">
      <c r="A137" s="5"/>
      <c r="B137" s="23"/>
      <c r="C137" s="23"/>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5"/>
      <c r="AM137" s="5"/>
    </row>
    <row r="138" spans="1:44" s="3" customFormat="1" ht="14.25" customHeight="1">
      <c r="B138" s="8" t="s">
        <v>6</v>
      </c>
      <c r="AL138" s="77"/>
    </row>
    <row r="139" spans="1:44" ht="3.75" customHeight="1">
      <c r="A139" s="5"/>
      <c r="B139" s="9"/>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78"/>
      <c r="AM139" s="5"/>
    </row>
    <row r="140" spans="1:44" ht="14.25" customHeight="1">
      <c r="A140" s="5"/>
      <c r="B140" s="95" t="s">
        <v>5</v>
      </c>
      <c r="C140" s="99"/>
      <c r="D140" s="99"/>
      <c r="E140" s="99"/>
      <c r="F140" s="99"/>
      <c r="G140" s="99"/>
      <c r="H140" s="99"/>
      <c r="I140" s="99"/>
      <c r="J140" s="99"/>
      <c r="K140" s="96"/>
      <c r="L140" s="140" t="s">
        <v>52</v>
      </c>
      <c r="M140" s="140"/>
      <c r="N140" s="140"/>
      <c r="O140" s="101" t="s">
        <v>168</v>
      </c>
      <c r="P140" s="103"/>
      <c r="Q140" s="140" t="s">
        <v>193</v>
      </c>
      <c r="R140" s="140"/>
      <c r="S140" s="140"/>
      <c r="T140" s="140" t="s">
        <v>194</v>
      </c>
      <c r="U140" s="140"/>
      <c r="V140" s="140"/>
      <c r="W140" s="140" t="s">
        <v>195</v>
      </c>
      <c r="X140" s="140"/>
      <c r="Y140" s="140"/>
      <c r="Z140" s="140" t="s">
        <v>90</v>
      </c>
      <c r="AA140" s="140"/>
      <c r="AB140" s="140"/>
      <c r="AC140" s="101" t="s">
        <v>130</v>
      </c>
      <c r="AD140" s="102"/>
      <c r="AE140" s="102"/>
      <c r="AF140" s="102"/>
      <c r="AG140" s="103"/>
      <c r="AH140" s="101" t="s">
        <v>147</v>
      </c>
      <c r="AI140" s="102"/>
      <c r="AJ140" s="102"/>
      <c r="AK140" s="102"/>
      <c r="AL140" s="103"/>
      <c r="AM140" s="5"/>
    </row>
    <row r="141" spans="1:44" ht="54" customHeight="1">
      <c r="A141" s="5"/>
      <c r="B141" s="137"/>
      <c r="C141" s="138"/>
      <c r="D141" s="138"/>
      <c r="E141" s="138"/>
      <c r="F141" s="138"/>
      <c r="G141" s="138"/>
      <c r="H141" s="138"/>
      <c r="I141" s="138"/>
      <c r="J141" s="138"/>
      <c r="K141" s="139"/>
      <c r="L141" s="140"/>
      <c r="M141" s="140"/>
      <c r="N141" s="140"/>
      <c r="O141" s="104"/>
      <c r="P141" s="106"/>
      <c r="Q141" s="140"/>
      <c r="R141" s="140"/>
      <c r="S141" s="140"/>
      <c r="T141" s="140"/>
      <c r="U141" s="140"/>
      <c r="V141" s="140"/>
      <c r="W141" s="140"/>
      <c r="X141" s="140"/>
      <c r="Y141" s="140"/>
      <c r="Z141" s="140"/>
      <c r="AA141" s="140"/>
      <c r="AB141" s="140"/>
      <c r="AC141" s="104"/>
      <c r="AD141" s="105"/>
      <c r="AE141" s="105"/>
      <c r="AF141" s="105"/>
      <c r="AG141" s="106"/>
      <c r="AH141" s="104"/>
      <c r="AI141" s="105"/>
      <c r="AJ141" s="105"/>
      <c r="AK141" s="105"/>
      <c r="AL141" s="106"/>
      <c r="AM141" s="5"/>
    </row>
    <row r="142" spans="1:44" ht="13.5" customHeight="1">
      <c r="A142" s="5"/>
      <c r="B142" s="331" t="s">
        <v>157</v>
      </c>
      <c r="C142" s="140"/>
      <c r="D142" s="140"/>
      <c r="E142" s="140"/>
      <c r="F142" s="140"/>
      <c r="G142" s="140"/>
      <c r="H142" s="140"/>
      <c r="I142" s="140"/>
      <c r="J142" s="140"/>
      <c r="K142" s="140"/>
      <c r="L142" s="334"/>
      <c r="M142" s="334"/>
      <c r="N142" s="334"/>
      <c r="O142" s="335" t="s">
        <v>192</v>
      </c>
      <c r="P142" s="336"/>
      <c r="Q142" s="334"/>
      <c r="R142" s="334"/>
      <c r="S142" s="334"/>
      <c r="T142" s="334"/>
      <c r="U142" s="334"/>
      <c r="V142" s="334"/>
      <c r="W142" s="334"/>
      <c r="X142" s="334"/>
      <c r="Y142" s="334"/>
      <c r="Z142" s="339" t="str">
        <f>IF(L142="","",IF(O142=29,(W142-L142)/L142*100,(W142-L142)/L142*3/4*100))</f>
        <v/>
      </c>
      <c r="AA142" s="340"/>
      <c r="AB142" s="341"/>
      <c r="AC142" s="345"/>
      <c r="AD142" s="346"/>
      <c r="AE142" s="346"/>
      <c r="AF142" s="346"/>
      <c r="AG142" s="346"/>
      <c r="AH142" s="250"/>
      <c r="AI142" s="351"/>
      <c r="AJ142" s="351"/>
      <c r="AK142" s="351"/>
      <c r="AL142" s="352"/>
      <c r="AM142" s="5"/>
    </row>
    <row r="143" spans="1:44" ht="13.5" customHeight="1">
      <c r="A143" s="5"/>
      <c r="B143" s="332"/>
      <c r="C143" s="331"/>
      <c r="D143" s="140"/>
      <c r="E143" s="140"/>
      <c r="F143" s="140"/>
      <c r="G143" s="140"/>
      <c r="H143" s="140"/>
      <c r="I143" s="140"/>
      <c r="J143" s="140"/>
      <c r="K143" s="140"/>
      <c r="L143" s="334"/>
      <c r="M143" s="334"/>
      <c r="N143" s="334"/>
      <c r="O143" s="337"/>
      <c r="P143" s="338"/>
      <c r="Q143" s="334"/>
      <c r="R143" s="334"/>
      <c r="S143" s="334"/>
      <c r="T143" s="334"/>
      <c r="U143" s="334"/>
      <c r="V143" s="334"/>
      <c r="W143" s="334"/>
      <c r="X143" s="334"/>
      <c r="Y143" s="334"/>
      <c r="Z143" s="342"/>
      <c r="AA143" s="343"/>
      <c r="AB143" s="344"/>
      <c r="AC143" s="347"/>
      <c r="AD143" s="348"/>
      <c r="AE143" s="348"/>
      <c r="AF143" s="348"/>
      <c r="AG143" s="348"/>
      <c r="AH143" s="353"/>
      <c r="AI143" s="354"/>
      <c r="AJ143" s="354"/>
      <c r="AK143" s="354"/>
      <c r="AL143" s="355"/>
      <c r="AM143" s="5"/>
    </row>
    <row r="144" spans="1:44" ht="13.5" customHeight="1">
      <c r="A144" s="5"/>
      <c r="B144" s="332"/>
      <c r="C144" s="87"/>
      <c r="D144" s="101"/>
      <c r="E144" s="102"/>
      <c r="F144" s="102"/>
      <c r="G144" s="102"/>
      <c r="H144" s="102"/>
      <c r="I144" s="102"/>
      <c r="J144" s="102"/>
      <c r="K144" s="103"/>
      <c r="L144" s="334"/>
      <c r="M144" s="334"/>
      <c r="N144" s="334"/>
      <c r="O144" s="359"/>
      <c r="P144" s="360"/>
      <c r="Q144" s="334"/>
      <c r="R144" s="334"/>
      <c r="S144" s="334"/>
      <c r="T144" s="363"/>
      <c r="U144" s="363"/>
      <c r="V144" s="363"/>
      <c r="W144" s="363"/>
      <c r="X144" s="363"/>
      <c r="Y144" s="363"/>
      <c r="Z144" s="364"/>
      <c r="AA144" s="364"/>
      <c r="AB144" s="364"/>
      <c r="AC144" s="347"/>
      <c r="AD144" s="348"/>
      <c r="AE144" s="348"/>
      <c r="AF144" s="348"/>
      <c r="AG144" s="348"/>
      <c r="AH144" s="353"/>
      <c r="AI144" s="354"/>
      <c r="AJ144" s="354"/>
      <c r="AK144" s="354"/>
      <c r="AL144" s="355"/>
      <c r="AM144" s="5"/>
    </row>
    <row r="145" spans="1:47" ht="13.5" customHeight="1">
      <c r="A145" s="5"/>
      <c r="B145" s="332"/>
      <c r="C145" s="87"/>
      <c r="D145" s="104"/>
      <c r="E145" s="105"/>
      <c r="F145" s="105"/>
      <c r="G145" s="105"/>
      <c r="H145" s="105"/>
      <c r="I145" s="105"/>
      <c r="J145" s="105"/>
      <c r="K145" s="106"/>
      <c r="L145" s="334"/>
      <c r="M145" s="334"/>
      <c r="N145" s="334"/>
      <c r="O145" s="361"/>
      <c r="P145" s="362"/>
      <c r="Q145" s="334"/>
      <c r="R145" s="334"/>
      <c r="S145" s="334"/>
      <c r="T145" s="363"/>
      <c r="U145" s="363"/>
      <c r="V145" s="363"/>
      <c r="W145" s="363"/>
      <c r="X145" s="363"/>
      <c r="Y145" s="363"/>
      <c r="Z145" s="364"/>
      <c r="AA145" s="364"/>
      <c r="AB145" s="364"/>
      <c r="AC145" s="347"/>
      <c r="AD145" s="348"/>
      <c r="AE145" s="348"/>
      <c r="AF145" s="348"/>
      <c r="AG145" s="348"/>
      <c r="AH145" s="353"/>
      <c r="AI145" s="354"/>
      <c r="AJ145" s="354"/>
      <c r="AK145" s="354"/>
      <c r="AL145" s="355"/>
      <c r="AM145" s="5"/>
    </row>
    <row r="146" spans="1:47" ht="13.5" customHeight="1">
      <c r="A146" s="5"/>
      <c r="B146" s="332"/>
      <c r="C146" s="87"/>
      <c r="D146" s="101"/>
      <c r="E146" s="102"/>
      <c r="F146" s="102"/>
      <c r="G146" s="102"/>
      <c r="H146" s="102"/>
      <c r="I146" s="102"/>
      <c r="J146" s="102"/>
      <c r="K146" s="103"/>
      <c r="L146" s="334"/>
      <c r="M146" s="334"/>
      <c r="N146" s="334"/>
      <c r="O146" s="365"/>
      <c r="P146" s="366"/>
      <c r="Q146" s="334"/>
      <c r="R146" s="334"/>
      <c r="S146" s="334"/>
      <c r="T146" s="363"/>
      <c r="U146" s="363"/>
      <c r="V146" s="363"/>
      <c r="W146" s="363"/>
      <c r="X146" s="363"/>
      <c r="Y146" s="363"/>
      <c r="Z146" s="364"/>
      <c r="AA146" s="364"/>
      <c r="AB146" s="364"/>
      <c r="AC146" s="347"/>
      <c r="AD146" s="348"/>
      <c r="AE146" s="348"/>
      <c r="AF146" s="348"/>
      <c r="AG146" s="348"/>
      <c r="AH146" s="353"/>
      <c r="AI146" s="354"/>
      <c r="AJ146" s="354"/>
      <c r="AK146" s="354"/>
      <c r="AL146" s="355"/>
      <c r="AM146" s="5"/>
    </row>
    <row r="147" spans="1:47" ht="13.5" customHeight="1">
      <c r="A147" s="5"/>
      <c r="B147" s="332"/>
      <c r="C147" s="87"/>
      <c r="D147" s="104"/>
      <c r="E147" s="105"/>
      <c r="F147" s="105"/>
      <c r="G147" s="105"/>
      <c r="H147" s="105"/>
      <c r="I147" s="105"/>
      <c r="J147" s="105"/>
      <c r="K147" s="106"/>
      <c r="L147" s="334"/>
      <c r="M147" s="334"/>
      <c r="N147" s="334"/>
      <c r="O147" s="367"/>
      <c r="P147" s="368"/>
      <c r="Q147" s="334"/>
      <c r="R147" s="334"/>
      <c r="S147" s="334"/>
      <c r="T147" s="363"/>
      <c r="U147" s="363"/>
      <c r="V147" s="363"/>
      <c r="W147" s="363"/>
      <c r="X147" s="363"/>
      <c r="Y147" s="363"/>
      <c r="Z147" s="364"/>
      <c r="AA147" s="364"/>
      <c r="AB147" s="364"/>
      <c r="AC147" s="347"/>
      <c r="AD147" s="348"/>
      <c r="AE147" s="348"/>
      <c r="AF147" s="348"/>
      <c r="AG147" s="348"/>
      <c r="AH147" s="353"/>
      <c r="AI147" s="354"/>
      <c r="AJ147" s="354"/>
      <c r="AK147" s="354"/>
      <c r="AL147" s="355"/>
      <c r="AM147" s="5"/>
    </row>
    <row r="148" spans="1:47" ht="13.5" customHeight="1">
      <c r="A148" s="5"/>
      <c r="B148" s="332"/>
      <c r="C148" s="87"/>
      <c r="D148" s="101"/>
      <c r="E148" s="102"/>
      <c r="F148" s="102"/>
      <c r="G148" s="102"/>
      <c r="H148" s="102"/>
      <c r="I148" s="102"/>
      <c r="J148" s="102"/>
      <c r="K148" s="103"/>
      <c r="L148" s="334"/>
      <c r="M148" s="334"/>
      <c r="N148" s="334"/>
      <c r="O148" s="365"/>
      <c r="P148" s="366"/>
      <c r="Q148" s="334"/>
      <c r="R148" s="334"/>
      <c r="S148" s="334"/>
      <c r="T148" s="363"/>
      <c r="U148" s="363"/>
      <c r="V148" s="363"/>
      <c r="W148" s="363"/>
      <c r="X148" s="363"/>
      <c r="Y148" s="363"/>
      <c r="Z148" s="364"/>
      <c r="AA148" s="364"/>
      <c r="AB148" s="364"/>
      <c r="AC148" s="347"/>
      <c r="AD148" s="348"/>
      <c r="AE148" s="348"/>
      <c r="AF148" s="348"/>
      <c r="AG148" s="348"/>
      <c r="AH148" s="353"/>
      <c r="AI148" s="354"/>
      <c r="AJ148" s="354"/>
      <c r="AK148" s="354"/>
      <c r="AL148" s="355"/>
      <c r="AM148" s="5"/>
    </row>
    <row r="149" spans="1:47" ht="13.5" customHeight="1">
      <c r="A149" s="5"/>
      <c r="B149" s="333"/>
      <c r="C149" s="88"/>
      <c r="D149" s="104"/>
      <c r="E149" s="105"/>
      <c r="F149" s="105"/>
      <c r="G149" s="105"/>
      <c r="H149" s="105"/>
      <c r="I149" s="105"/>
      <c r="J149" s="105"/>
      <c r="K149" s="106"/>
      <c r="L149" s="334"/>
      <c r="M149" s="334"/>
      <c r="N149" s="334"/>
      <c r="O149" s="367"/>
      <c r="P149" s="368"/>
      <c r="Q149" s="334"/>
      <c r="R149" s="334"/>
      <c r="S149" s="334"/>
      <c r="T149" s="363"/>
      <c r="U149" s="363"/>
      <c r="V149" s="363"/>
      <c r="W149" s="363"/>
      <c r="X149" s="363"/>
      <c r="Y149" s="363"/>
      <c r="Z149" s="364"/>
      <c r="AA149" s="364"/>
      <c r="AB149" s="364"/>
      <c r="AC149" s="349"/>
      <c r="AD149" s="350"/>
      <c r="AE149" s="350"/>
      <c r="AF149" s="350"/>
      <c r="AG149" s="350"/>
      <c r="AH149" s="356"/>
      <c r="AI149" s="357"/>
      <c r="AJ149" s="357"/>
      <c r="AK149" s="357"/>
      <c r="AL149" s="358"/>
      <c r="AM149" s="5"/>
    </row>
    <row r="150" spans="1:47" ht="13.5" customHeight="1">
      <c r="A150" s="5"/>
      <c r="B150" s="87"/>
      <c r="C150" s="101"/>
      <c r="D150" s="102"/>
      <c r="E150" s="102"/>
      <c r="F150" s="102"/>
      <c r="G150" s="102"/>
      <c r="H150" s="102"/>
      <c r="I150" s="102"/>
      <c r="J150" s="102"/>
      <c r="K150" s="103"/>
      <c r="L150" s="242"/>
      <c r="M150" s="243"/>
      <c r="N150" s="244"/>
      <c r="O150" s="369"/>
      <c r="P150" s="370"/>
      <c r="Q150" s="242"/>
      <c r="R150" s="243"/>
      <c r="S150" s="244"/>
      <c r="T150" s="242"/>
      <c r="U150" s="243"/>
      <c r="V150" s="244"/>
      <c r="W150" s="242"/>
      <c r="X150" s="243"/>
      <c r="Y150" s="244"/>
      <c r="Z150" s="373"/>
      <c r="AA150" s="373"/>
      <c r="AB150" s="373"/>
      <c r="AC150" s="345"/>
      <c r="AD150" s="346"/>
      <c r="AE150" s="346"/>
      <c r="AF150" s="346"/>
      <c r="AG150" s="374"/>
      <c r="AH150" s="376"/>
      <c r="AI150" s="351"/>
      <c r="AJ150" s="351"/>
      <c r="AK150" s="351"/>
      <c r="AL150" s="352"/>
      <c r="AM150" s="5"/>
      <c r="AU150" s="71"/>
    </row>
    <row r="151" spans="1:47" ht="13.5" customHeight="1">
      <c r="A151" s="5"/>
      <c r="B151" s="87"/>
      <c r="C151" s="264"/>
      <c r="D151" s="172"/>
      <c r="E151" s="172"/>
      <c r="F151" s="172"/>
      <c r="G151" s="172"/>
      <c r="H151" s="172"/>
      <c r="I151" s="172"/>
      <c r="J151" s="172"/>
      <c r="K151" s="265"/>
      <c r="L151" s="245"/>
      <c r="M151" s="246"/>
      <c r="N151" s="247"/>
      <c r="O151" s="371"/>
      <c r="P151" s="372"/>
      <c r="Q151" s="245"/>
      <c r="R151" s="246"/>
      <c r="S151" s="247"/>
      <c r="T151" s="245"/>
      <c r="U151" s="246"/>
      <c r="V151" s="247"/>
      <c r="W151" s="245"/>
      <c r="X151" s="246"/>
      <c r="Y151" s="247"/>
      <c r="Z151" s="373"/>
      <c r="AA151" s="373"/>
      <c r="AB151" s="373"/>
      <c r="AC151" s="349"/>
      <c r="AD151" s="350"/>
      <c r="AE151" s="350"/>
      <c r="AF151" s="350"/>
      <c r="AG151" s="375"/>
      <c r="AH151" s="356"/>
      <c r="AI151" s="357"/>
      <c r="AJ151" s="357"/>
      <c r="AK151" s="357"/>
      <c r="AL151" s="358"/>
      <c r="AM151" s="5"/>
      <c r="AU151" s="71"/>
    </row>
    <row r="152" spans="1:47" ht="13.5" customHeight="1">
      <c r="A152" s="5"/>
      <c r="B152" s="87"/>
      <c r="C152" s="87"/>
      <c r="D152" s="101"/>
      <c r="E152" s="102"/>
      <c r="F152" s="102"/>
      <c r="G152" s="102"/>
      <c r="H152" s="102"/>
      <c r="I152" s="102"/>
      <c r="J152" s="102"/>
      <c r="K152" s="103"/>
      <c r="L152" s="377"/>
      <c r="M152" s="377"/>
      <c r="N152" s="377"/>
      <c r="O152" s="378"/>
      <c r="P152" s="379"/>
      <c r="Q152" s="377"/>
      <c r="R152" s="377"/>
      <c r="S152" s="377"/>
      <c r="T152" s="140"/>
      <c r="U152" s="140"/>
      <c r="V152" s="140"/>
      <c r="W152" s="140"/>
      <c r="X152" s="140"/>
      <c r="Y152" s="140"/>
      <c r="Z152" s="373"/>
      <c r="AA152" s="373"/>
      <c r="AB152" s="373"/>
      <c r="AC152" s="90"/>
      <c r="AD152" s="85"/>
      <c r="AE152" s="85"/>
      <c r="AF152" s="85"/>
      <c r="AG152" s="86"/>
      <c r="AH152" s="90"/>
      <c r="AI152" s="85"/>
      <c r="AJ152" s="85"/>
      <c r="AK152" s="85"/>
      <c r="AL152" s="86"/>
      <c r="AM152" s="5"/>
      <c r="AU152" s="71"/>
    </row>
    <row r="153" spans="1:47" ht="13.5" customHeight="1">
      <c r="A153" s="5"/>
      <c r="B153" s="87"/>
      <c r="C153" s="88"/>
      <c r="D153" s="104"/>
      <c r="E153" s="105"/>
      <c r="F153" s="105"/>
      <c r="G153" s="105"/>
      <c r="H153" s="105"/>
      <c r="I153" s="105"/>
      <c r="J153" s="105"/>
      <c r="K153" s="106"/>
      <c r="L153" s="377"/>
      <c r="M153" s="377"/>
      <c r="N153" s="377"/>
      <c r="O153" s="380"/>
      <c r="P153" s="381"/>
      <c r="Q153" s="377"/>
      <c r="R153" s="377"/>
      <c r="S153" s="377"/>
      <c r="T153" s="140"/>
      <c r="U153" s="140"/>
      <c r="V153" s="140"/>
      <c r="W153" s="140"/>
      <c r="X153" s="140"/>
      <c r="Y153" s="140"/>
      <c r="Z153" s="373"/>
      <c r="AA153" s="373"/>
      <c r="AB153" s="373"/>
      <c r="AC153" s="90"/>
      <c r="AD153" s="85"/>
      <c r="AE153" s="85"/>
      <c r="AF153" s="85"/>
      <c r="AG153" s="86"/>
      <c r="AH153" s="90"/>
      <c r="AI153" s="85"/>
      <c r="AJ153" s="85"/>
      <c r="AK153" s="85"/>
      <c r="AL153" s="86"/>
      <c r="AM153" s="5"/>
      <c r="AU153" s="71"/>
    </row>
    <row r="154" spans="1:47" ht="13.5" customHeight="1">
      <c r="A154" s="5"/>
      <c r="B154" s="331" t="s">
        <v>158</v>
      </c>
      <c r="C154" s="382"/>
      <c r="D154" s="382"/>
      <c r="E154" s="382"/>
      <c r="F154" s="382"/>
      <c r="G154" s="382"/>
      <c r="H154" s="382"/>
      <c r="I154" s="382"/>
      <c r="J154" s="382"/>
      <c r="K154" s="382"/>
      <c r="L154" s="242"/>
      <c r="M154" s="243"/>
      <c r="N154" s="244"/>
      <c r="O154" s="369"/>
      <c r="P154" s="370"/>
      <c r="Q154" s="242"/>
      <c r="R154" s="243"/>
      <c r="S154" s="244"/>
      <c r="T154" s="242"/>
      <c r="U154" s="243"/>
      <c r="V154" s="244"/>
      <c r="W154" s="242"/>
      <c r="X154" s="243"/>
      <c r="Y154" s="244"/>
      <c r="Z154" s="373"/>
      <c r="AA154" s="373"/>
      <c r="AB154" s="373"/>
      <c r="AC154" s="345"/>
      <c r="AD154" s="346"/>
      <c r="AE154" s="346"/>
      <c r="AF154" s="346"/>
      <c r="AG154" s="374"/>
      <c r="AH154" s="376"/>
      <c r="AI154" s="351"/>
      <c r="AJ154" s="351"/>
      <c r="AK154" s="351"/>
      <c r="AL154" s="352"/>
      <c r="AM154" s="5"/>
    </row>
    <row r="155" spans="1:47" ht="21" customHeight="1">
      <c r="A155" s="5"/>
      <c r="B155" s="333"/>
      <c r="C155" s="382"/>
      <c r="D155" s="382"/>
      <c r="E155" s="382"/>
      <c r="F155" s="382"/>
      <c r="G155" s="382"/>
      <c r="H155" s="382"/>
      <c r="I155" s="382"/>
      <c r="J155" s="382"/>
      <c r="K155" s="382"/>
      <c r="L155" s="245"/>
      <c r="M155" s="246"/>
      <c r="N155" s="247"/>
      <c r="O155" s="371"/>
      <c r="P155" s="372"/>
      <c r="Q155" s="245"/>
      <c r="R155" s="246"/>
      <c r="S155" s="247"/>
      <c r="T155" s="245"/>
      <c r="U155" s="246"/>
      <c r="V155" s="247"/>
      <c r="W155" s="245"/>
      <c r="X155" s="246"/>
      <c r="Y155" s="247"/>
      <c r="Z155" s="373"/>
      <c r="AA155" s="373"/>
      <c r="AB155" s="373"/>
      <c r="AC155" s="349"/>
      <c r="AD155" s="350"/>
      <c r="AE155" s="350"/>
      <c r="AF155" s="350"/>
      <c r="AG155" s="375"/>
      <c r="AH155" s="356"/>
      <c r="AI155" s="357"/>
      <c r="AJ155" s="357"/>
      <c r="AK155" s="357"/>
      <c r="AL155" s="358"/>
      <c r="AM155" s="5"/>
    </row>
    <row r="156" spans="1:47" ht="13.5" customHeight="1">
      <c r="A156" s="5"/>
      <c r="B156" s="331" t="s">
        <v>154</v>
      </c>
      <c r="C156" s="140"/>
      <c r="D156" s="140"/>
      <c r="E156" s="140"/>
      <c r="F156" s="140"/>
      <c r="G156" s="140"/>
      <c r="H156" s="140"/>
      <c r="I156" s="140"/>
      <c r="J156" s="140"/>
      <c r="K156" s="140"/>
      <c r="L156" s="377"/>
      <c r="M156" s="377"/>
      <c r="N156" s="377"/>
      <c r="O156" s="378"/>
      <c r="P156" s="379"/>
      <c r="Q156" s="377"/>
      <c r="R156" s="377"/>
      <c r="S156" s="377"/>
      <c r="T156" s="140"/>
      <c r="U156" s="140"/>
      <c r="V156" s="140"/>
      <c r="W156" s="140"/>
      <c r="X156" s="140"/>
      <c r="Y156" s="140"/>
      <c r="Z156" s="373"/>
      <c r="AA156" s="373"/>
      <c r="AB156" s="373"/>
      <c r="AC156" s="125"/>
      <c r="AD156" s="126"/>
      <c r="AE156" s="126"/>
      <c r="AF156" s="126"/>
      <c r="AG156" s="127"/>
      <c r="AH156" s="125"/>
      <c r="AI156" s="126"/>
      <c r="AJ156" s="126"/>
      <c r="AK156" s="126"/>
      <c r="AL156" s="127"/>
      <c r="AM156" s="5"/>
    </row>
    <row r="157" spans="1:47" ht="13.5" customHeight="1">
      <c r="A157" s="5"/>
      <c r="B157" s="333"/>
      <c r="C157" s="140"/>
      <c r="D157" s="140"/>
      <c r="E157" s="140"/>
      <c r="F157" s="140"/>
      <c r="G157" s="140"/>
      <c r="H157" s="140"/>
      <c r="I157" s="140"/>
      <c r="J157" s="140"/>
      <c r="K157" s="140"/>
      <c r="L157" s="377"/>
      <c r="M157" s="377"/>
      <c r="N157" s="377"/>
      <c r="O157" s="380"/>
      <c r="P157" s="381"/>
      <c r="Q157" s="377"/>
      <c r="R157" s="377"/>
      <c r="S157" s="377"/>
      <c r="T157" s="140"/>
      <c r="U157" s="140"/>
      <c r="V157" s="140"/>
      <c r="W157" s="140"/>
      <c r="X157" s="140"/>
      <c r="Y157" s="140"/>
      <c r="Z157" s="373"/>
      <c r="AA157" s="373"/>
      <c r="AB157" s="373"/>
      <c r="AC157" s="128"/>
      <c r="AD157" s="129"/>
      <c r="AE157" s="129"/>
      <c r="AF157" s="129"/>
      <c r="AG157" s="130"/>
      <c r="AH157" s="128"/>
      <c r="AI157" s="129"/>
      <c r="AJ157" s="129"/>
      <c r="AK157" s="129"/>
      <c r="AL157" s="130"/>
      <c r="AM157" s="5"/>
    </row>
    <row r="158" spans="1:47" ht="13.5" customHeight="1">
      <c r="A158" s="5"/>
      <c r="B158" s="331" t="s">
        <v>99</v>
      </c>
      <c r="C158" s="140"/>
      <c r="D158" s="140"/>
      <c r="E158" s="140"/>
      <c r="F158" s="140"/>
      <c r="G158" s="140"/>
      <c r="H158" s="140"/>
      <c r="I158" s="140"/>
      <c r="J158" s="140"/>
      <c r="K158" s="140"/>
      <c r="L158" s="377"/>
      <c r="M158" s="377"/>
      <c r="N158" s="377"/>
      <c r="O158" s="378"/>
      <c r="P158" s="379"/>
      <c r="Q158" s="377"/>
      <c r="R158" s="377"/>
      <c r="S158" s="377"/>
      <c r="T158" s="140"/>
      <c r="U158" s="140"/>
      <c r="V158" s="140"/>
      <c r="W158" s="140"/>
      <c r="X158" s="140"/>
      <c r="Y158" s="140"/>
      <c r="Z158" s="373"/>
      <c r="AA158" s="373"/>
      <c r="AB158" s="373"/>
      <c r="AC158" s="385"/>
      <c r="AD158" s="386"/>
      <c r="AE158" s="386"/>
      <c r="AF158" s="386"/>
      <c r="AG158" s="387"/>
      <c r="AH158" s="125"/>
      <c r="AI158" s="126"/>
      <c r="AJ158" s="126"/>
      <c r="AK158" s="126"/>
      <c r="AL158" s="127"/>
      <c r="AM158" s="5"/>
    </row>
    <row r="159" spans="1:47" ht="13.5" customHeight="1">
      <c r="A159" s="5"/>
      <c r="B159" s="333"/>
      <c r="C159" s="140"/>
      <c r="D159" s="140"/>
      <c r="E159" s="140"/>
      <c r="F159" s="140"/>
      <c r="G159" s="140"/>
      <c r="H159" s="140"/>
      <c r="I159" s="140"/>
      <c r="J159" s="140"/>
      <c r="K159" s="140"/>
      <c r="L159" s="377"/>
      <c r="M159" s="377"/>
      <c r="N159" s="377"/>
      <c r="O159" s="380"/>
      <c r="P159" s="381"/>
      <c r="Q159" s="377"/>
      <c r="R159" s="377"/>
      <c r="S159" s="377"/>
      <c r="T159" s="140"/>
      <c r="U159" s="140"/>
      <c r="V159" s="140"/>
      <c r="W159" s="140"/>
      <c r="X159" s="140"/>
      <c r="Y159" s="140"/>
      <c r="Z159" s="373"/>
      <c r="AA159" s="373"/>
      <c r="AB159" s="373"/>
      <c r="AC159" s="388"/>
      <c r="AD159" s="389"/>
      <c r="AE159" s="389"/>
      <c r="AF159" s="389"/>
      <c r="AG159" s="390"/>
      <c r="AH159" s="128"/>
      <c r="AI159" s="129"/>
      <c r="AJ159" s="129"/>
      <c r="AK159" s="129"/>
      <c r="AL159" s="130"/>
      <c r="AM159" s="82"/>
      <c r="AN159" s="5"/>
    </row>
    <row r="160" spans="1:47" ht="45" customHeight="1">
      <c r="A160" s="5"/>
      <c r="B160" s="383" t="s">
        <v>67</v>
      </c>
      <c r="C160" s="383"/>
      <c r="D160" s="384" t="s">
        <v>190</v>
      </c>
      <c r="E160" s="384"/>
      <c r="F160" s="384"/>
      <c r="G160" s="384"/>
      <c r="H160" s="384"/>
      <c r="I160" s="384"/>
      <c r="J160" s="384"/>
      <c r="K160" s="384"/>
      <c r="L160" s="384"/>
      <c r="M160" s="384"/>
      <c r="N160" s="384"/>
      <c r="O160" s="384"/>
      <c r="P160" s="384"/>
      <c r="Q160" s="384"/>
      <c r="R160" s="384"/>
      <c r="S160" s="384"/>
      <c r="T160" s="384"/>
      <c r="U160" s="384"/>
      <c r="V160" s="384"/>
      <c r="W160" s="384"/>
      <c r="X160" s="384"/>
      <c r="Y160" s="384"/>
      <c r="Z160" s="384"/>
      <c r="AA160" s="384"/>
      <c r="AB160" s="384"/>
      <c r="AC160" s="384"/>
      <c r="AD160" s="384"/>
      <c r="AE160" s="384"/>
      <c r="AF160" s="384"/>
      <c r="AG160" s="384"/>
      <c r="AH160" s="384"/>
      <c r="AI160" s="384"/>
      <c r="AJ160" s="384"/>
      <c r="AK160" s="384"/>
      <c r="AL160" s="384"/>
      <c r="AM160" s="5"/>
    </row>
    <row r="161" spans="1:39" ht="49.5" customHeight="1">
      <c r="A161" s="5"/>
      <c r="B161" s="24"/>
      <c r="C161" s="24"/>
      <c r="D161" s="384"/>
      <c r="E161" s="384"/>
      <c r="F161" s="384"/>
      <c r="G161" s="384"/>
      <c r="H161" s="384"/>
      <c r="I161" s="384"/>
      <c r="J161" s="384"/>
      <c r="K161" s="384"/>
      <c r="L161" s="384"/>
      <c r="M161" s="384"/>
      <c r="N161" s="384"/>
      <c r="O161" s="384"/>
      <c r="P161" s="384"/>
      <c r="Q161" s="384"/>
      <c r="R161" s="384"/>
      <c r="S161" s="384"/>
      <c r="T161" s="384"/>
      <c r="U161" s="384"/>
      <c r="V161" s="384"/>
      <c r="W161" s="384"/>
      <c r="X161" s="384"/>
      <c r="Y161" s="384"/>
      <c r="Z161" s="384"/>
      <c r="AA161" s="384"/>
      <c r="AB161" s="384"/>
      <c r="AC161" s="384"/>
      <c r="AD161" s="384"/>
      <c r="AE161" s="384"/>
      <c r="AF161" s="384"/>
      <c r="AG161" s="384"/>
      <c r="AH161" s="384"/>
      <c r="AI161" s="384"/>
      <c r="AJ161" s="384"/>
      <c r="AK161" s="384"/>
      <c r="AL161" s="384"/>
      <c r="AM161" s="5"/>
    </row>
    <row r="162" spans="1:39" ht="53.25" customHeight="1">
      <c r="A162" s="5"/>
      <c r="B162" s="24"/>
      <c r="C162" s="24"/>
      <c r="D162" s="384"/>
      <c r="E162" s="384"/>
      <c r="F162" s="384"/>
      <c r="G162" s="384"/>
      <c r="H162" s="384"/>
      <c r="I162" s="384"/>
      <c r="J162" s="384"/>
      <c r="K162" s="384"/>
      <c r="L162" s="384"/>
      <c r="M162" s="384"/>
      <c r="N162" s="384"/>
      <c r="O162" s="384"/>
      <c r="P162" s="384"/>
      <c r="Q162" s="384"/>
      <c r="R162" s="384"/>
      <c r="S162" s="384"/>
      <c r="T162" s="384"/>
      <c r="U162" s="384"/>
      <c r="V162" s="384"/>
      <c r="W162" s="384"/>
      <c r="X162" s="384"/>
      <c r="Y162" s="384"/>
      <c r="Z162" s="384"/>
      <c r="AA162" s="384"/>
      <c r="AB162" s="384"/>
      <c r="AC162" s="384"/>
      <c r="AD162" s="384"/>
      <c r="AE162" s="384"/>
      <c r="AF162" s="384"/>
      <c r="AG162" s="384"/>
      <c r="AH162" s="384"/>
      <c r="AI162" s="384"/>
      <c r="AJ162" s="384"/>
      <c r="AK162" s="384"/>
      <c r="AL162" s="384"/>
      <c r="AM162" s="5"/>
    </row>
    <row r="163" spans="1:39" ht="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1:39" s="3" customFormat="1" ht="13.5" customHeight="1">
      <c r="B164" s="8" t="s">
        <v>62</v>
      </c>
    </row>
    <row r="165" spans="1:39" ht="14.25" customHeight="1">
      <c r="A165" s="5"/>
      <c r="B165" s="95" t="s">
        <v>19</v>
      </c>
      <c r="C165" s="99"/>
      <c r="D165" s="99"/>
      <c r="E165" s="99"/>
      <c r="F165" s="99"/>
      <c r="G165" s="99"/>
      <c r="H165" s="99"/>
      <c r="I165" s="99"/>
      <c r="J165" s="99"/>
      <c r="K165" s="261" t="s">
        <v>22</v>
      </c>
      <c r="L165" s="262"/>
      <c r="M165" s="262"/>
      <c r="N165" s="262"/>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c r="AL165" s="263"/>
      <c r="AM165" s="5"/>
    </row>
    <row r="166" spans="1:39" ht="14.25" customHeight="1">
      <c r="A166" s="5"/>
      <c r="B166" s="97"/>
      <c r="C166" s="100"/>
      <c r="D166" s="100"/>
      <c r="E166" s="100"/>
      <c r="F166" s="100"/>
      <c r="G166" s="100"/>
      <c r="H166" s="100"/>
      <c r="I166" s="100"/>
      <c r="J166" s="100"/>
      <c r="K166" s="261" t="s">
        <v>23</v>
      </c>
      <c r="L166" s="262"/>
      <c r="M166" s="262"/>
      <c r="N166" s="262"/>
      <c r="O166" s="262"/>
      <c r="P166" s="262"/>
      <c r="Q166" s="262"/>
      <c r="R166" s="262"/>
      <c r="S166" s="262"/>
      <c r="T166" s="262"/>
      <c r="U166" s="262"/>
      <c r="V166" s="262"/>
      <c r="W166" s="262"/>
      <c r="X166" s="263"/>
      <c r="Y166" s="261" t="s">
        <v>24</v>
      </c>
      <c r="Z166" s="262"/>
      <c r="AA166" s="262"/>
      <c r="AB166" s="262"/>
      <c r="AC166" s="262"/>
      <c r="AD166" s="262"/>
      <c r="AE166" s="262"/>
      <c r="AF166" s="262"/>
      <c r="AG166" s="262"/>
      <c r="AH166" s="262"/>
      <c r="AI166" s="262"/>
      <c r="AJ166" s="262"/>
      <c r="AK166" s="262"/>
      <c r="AL166" s="263"/>
      <c r="AM166" s="5"/>
    </row>
    <row r="167" spans="1:39" ht="14.25" customHeight="1">
      <c r="A167" s="5"/>
      <c r="B167" s="95" t="s">
        <v>27</v>
      </c>
      <c r="C167" s="99"/>
      <c r="D167" s="99"/>
      <c r="E167" s="99"/>
      <c r="F167" s="99"/>
      <c r="G167" s="99"/>
      <c r="H167" s="99"/>
      <c r="I167" s="99"/>
      <c r="J167" s="99"/>
      <c r="K167" s="107"/>
      <c r="L167" s="238"/>
      <c r="M167" s="238"/>
      <c r="N167" s="238"/>
      <c r="O167" s="238"/>
      <c r="P167" s="238"/>
      <c r="Q167" s="238"/>
      <c r="R167" s="238"/>
      <c r="S167" s="238"/>
      <c r="T167" s="238"/>
      <c r="U167" s="238"/>
      <c r="V167" s="238"/>
      <c r="W167" s="238"/>
      <c r="X167" s="108"/>
      <c r="Y167" s="67"/>
      <c r="Z167" s="69"/>
      <c r="AA167" s="69"/>
      <c r="AB167" s="69"/>
      <c r="AC167" s="69"/>
      <c r="AD167" s="69"/>
      <c r="AE167" s="69"/>
      <c r="AF167" s="69"/>
      <c r="AG167" s="69"/>
      <c r="AH167" s="69"/>
      <c r="AI167" s="69"/>
      <c r="AJ167" s="69"/>
      <c r="AK167" s="69"/>
      <c r="AL167" s="79"/>
      <c r="AM167" s="5"/>
    </row>
    <row r="168" spans="1:39" ht="14.25" customHeight="1">
      <c r="A168" s="5"/>
      <c r="B168" s="97"/>
      <c r="C168" s="100"/>
      <c r="D168" s="100"/>
      <c r="E168" s="100"/>
      <c r="F168" s="100"/>
      <c r="G168" s="100"/>
      <c r="H168" s="100"/>
      <c r="I168" s="100"/>
      <c r="J168" s="100"/>
      <c r="K168" s="109"/>
      <c r="L168" s="239"/>
      <c r="M168" s="239"/>
      <c r="N168" s="239"/>
      <c r="O168" s="239"/>
      <c r="P168" s="239"/>
      <c r="Q168" s="239"/>
      <c r="R168" s="239"/>
      <c r="S168" s="239"/>
      <c r="T168" s="239"/>
      <c r="U168" s="239"/>
      <c r="V168" s="239"/>
      <c r="W168" s="239"/>
      <c r="X168" s="110"/>
      <c r="Y168" s="68"/>
      <c r="Z168" s="70"/>
      <c r="AA168" s="70"/>
      <c r="AB168" s="70"/>
      <c r="AC168" s="70"/>
      <c r="AD168" s="70"/>
      <c r="AE168" s="70"/>
      <c r="AF168" s="70"/>
      <c r="AG168" s="70"/>
      <c r="AH168" s="70"/>
      <c r="AI168" s="70"/>
      <c r="AJ168" s="70"/>
      <c r="AK168" s="70"/>
      <c r="AL168" s="80"/>
      <c r="AM168" s="5"/>
    </row>
    <row r="169" spans="1:39" ht="14.25" customHeight="1">
      <c r="A169" s="5"/>
      <c r="B169" s="95" t="s">
        <v>12</v>
      </c>
      <c r="C169" s="99"/>
      <c r="D169" s="99"/>
      <c r="E169" s="99"/>
      <c r="F169" s="99"/>
      <c r="G169" s="99"/>
      <c r="H169" s="99"/>
      <c r="I169" s="99"/>
      <c r="J169" s="99"/>
      <c r="K169" s="107"/>
      <c r="L169" s="238"/>
      <c r="M169" s="238"/>
      <c r="N169" s="238"/>
      <c r="O169" s="238"/>
      <c r="P169" s="238"/>
      <c r="Q169" s="238"/>
      <c r="R169" s="238"/>
      <c r="S169" s="238"/>
      <c r="T169" s="238"/>
      <c r="U169" s="238"/>
      <c r="V169" s="238"/>
      <c r="W169" s="238"/>
      <c r="X169" s="108"/>
      <c r="Y169" s="67"/>
      <c r="Z169" s="69"/>
      <c r="AA169" s="69"/>
      <c r="AB169" s="69"/>
      <c r="AC169" s="69"/>
      <c r="AD169" s="69"/>
      <c r="AE169" s="69"/>
      <c r="AF169" s="69"/>
      <c r="AG169" s="69"/>
      <c r="AH169" s="69"/>
      <c r="AI169" s="69"/>
      <c r="AJ169" s="69"/>
      <c r="AK169" s="69"/>
      <c r="AL169" s="79"/>
      <c r="AM169" s="5"/>
    </row>
    <row r="170" spans="1:39" ht="14.25" customHeight="1">
      <c r="A170" s="5"/>
      <c r="B170" s="97"/>
      <c r="C170" s="100"/>
      <c r="D170" s="100"/>
      <c r="E170" s="100"/>
      <c r="F170" s="100"/>
      <c r="G170" s="100"/>
      <c r="H170" s="100"/>
      <c r="I170" s="100"/>
      <c r="J170" s="100"/>
      <c r="K170" s="109"/>
      <c r="L170" s="239"/>
      <c r="M170" s="239"/>
      <c r="N170" s="239"/>
      <c r="O170" s="239"/>
      <c r="P170" s="239"/>
      <c r="Q170" s="239"/>
      <c r="R170" s="239"/>
      <c r="S170" s="239"/>
      <c r="T170" s="239"/>
      <c r="U170" s="239"/>
      <c r="V170" s="239"/>
      <c r="W170" s="239"/>
      <c r="X170" s="110"/>
      <c r="Y170" s="68"/>
      <c r="Z170" s="70"/>
      <c r="AA170" s="70"/>
      <c r="AB170" s="70"/>
      <c r="AC170" s="70"/>
      <c r="AD170" s="70"/>
      <c r="AE170" s="70"/>
      <c r="AF170" s="70"/>
      <c r="AG170" s="70"/>
      <c r="AH170" s="70"/>
      <c r="AI170" s="70"/>
      <c r="AJ170" s="70"/>
      <c r="AK170" s="70"/>
      <c r="AL170" s="80"/>
      <c r="AM170" s="5"/>
    </row>
    <row r="171" spans="1:39" ht="14.25" customHeight="1">
      <c r="A171" s="5"/>
      <c r="B171" s="95" t="s">
        <v>34</v>
      </c>
      <c r="C171" s="99"/>
      <c r="D171" s="99"/>
      <c r="E171" s="99"/>
      <c r="F171" s="99"/>
      <c r="G171" s="99"/>
      <c r="H171" s="99"/>
      <c r="I171" s="99"/>
      <c r="J171" s="99"/>
      <c r="K171" s="391"/>
      <c r="L171" s="238"/>
      <c r="M171" s="238"/>
      <c r="N171" s="238"/>
      <c r="O171" s="238"/>
      <c r="P171" s="238"/>
      <c r="Q171" s="238"/>
      <c r="R171" s="238"/>
      <c r="S171" s="238"/>
      <c r="T171" s="238"/>
      <c r="U171" s="238"/>
      <c r="V171" s="238"/>
      <c r="W171" s="238"/>
      <c r="X171" s="108"/>
      <c r="Y171" s="67"/>
      <c r="Z171" s="69"/>
      <c r="AA171" s="69"/>
      <c r="AB171" s="69"/>
      <c r="AC171" s="69"/>
      <c r="AD171" s="69"/>
      <c r="AE171" s="69"/>
      <c r="AF171" s="69"/>
      <c r="AG171" s="69"/>
      <c r="AH171" s="69"/>
      <c r="AI171" s="69"/>
      <c r="AJ171" s="69"/>
      <c r="AK171" s="69"/>
      <c r="AL171" s="79"/>
      <c r="AM171" s="5"/>
    </row>
    <row r="172" spans="1:39" ht="14.25" customHeight="1">
      <c r="A172" s="5"/>
      <c r="B172" s="97"/>
      <c r="C172" s="100"/>
      <c r="D172" s="100"/>
      <c r="E172" s="100"/>
      <c r="F172" s="100"/>
      <c r="G172" s="100"/>
      <c r="H172" s="100"/>
      <c r="I172" s="100"/>
      <c r="J172" s="100"/>
      <c r="K172" s="109"/>
      <c r="L172" s="239"/>
      <c r="M172" s="239"/>
      <c r="N172" s="239"/>
      <c r="O172" s="239"/>
      <c r="P172" s="239"/>
      <c r="Q172" s="239"/>
      <c r="R172" s="239"/>
      <c r="S172" s="239"/>
      <c r="T172" s="239"/>
      <c r="U172" s="239"/>
      <c r="V172" s="239"/>
      <c r="W172" s="239"/>
      <c r="X172" s="110"/>
      <c r="Y172" s="68"/>
      <c r="Z172" s="70"/>
      <c r="AA172" s="70"/>
      <c r="AB172" s="70"/>
      <c r="AC172" s="70"/>
      <c r="AD172" s="70"/>
      <c r="AE172" s="70"/>
      <c r="AF172" s="70"/>
      <c r="AG172" s="70"/>
      <c r="AH172" s="70"/>
      <c r="AI172" s="70"/>
      <c r="AJ172" s="70"/>
      <c r="AK172" s="70"/>
      <c r="AL172" s="80"/>
      <c r="AM172" s="5"/>
    </row>
    <row r="173" spans="1:39" ht="14.25" customHeight="1">
      <c r="A173" s="5"/>
      <c r="B173" s="95" t="s">
        <v>28</v>
      </c>
      <c r="C173" s="99"/>
      <c r="D173" s="99"/>
      <c r="E173" s="99"/>
      <c r="F173" s="99"/>
      <c r="G173" s="99"/>
      <c r="H173" s="99"/>
      <c r="I173" s="99"/>
      <c r="J173" s="99"/>
      <c r="K173" s="107"/>
      <c r="L173" s="238"/>
      <c r="M173" s="238"/>
      <c r="N173" s="238"/>
      <c r="O173" s="238"/>
      <c r="P173" s="238"/>
      <c r="Q173" s="238"/>
      <c r="R173" s="238"/>
      <c r="S173" s="238"/>
      <c r="T173" s="238"/>
      <c r="U173" s="238"/>
      <c r="V173" s="238"/>
      <c r="W173" s="238"/>
      <c r="X173" s="108"/>
      <c r="Y173" s="67"/>
      <c r="Z173" s="69"/>
      <c r="AA173" s="69"/>
      <c r="AB173" s="69"/>
      <c r="AC173" s="69"/>
      <c r="AD173" s="69"/>
      <c r="AE173" s="69"/>
      <c r="AF173" s="69"/>
      <c r="AG173" s="69"/>
      <c r="AH173" s="69"/>
      <c r="AI173" s="69"/>
      <c r="AJ173" s="69"/>
      <c r="AK173" s="69"/>
      <c r="AL173" s="79"/>
      <c r="AM173" s="5"/>
    </row>
    <row r="174" spans="1:39" ht="14.25" customHeight="1">
      <c r="A174" s="5"/>
      <c r="B174" s="97"/>
      <c r="C174" s="100"/>
      <c r="D174" s="100"/>
      <c r="E174" s="100"/>
      <c r="F174" s="100"/>
      <c r="G174" s="100"/>
      <c r="H174" s="100"/>
      <c r="I174" s="100"/>
      <c r="J174" s="100"/>
      <c r="K174" s="109"/>
      <c r="L174" s="239"/>
      <c r="M174" s="239"/>
      <c r="N174" s="239"/>
      <c r="O174" s="239"/>
      <c r="P174" s="239"/>
      <c r="Q174" s="239"/>
      <c r="R174" s="239"/>
      <c r="S174" s="239"/>
      <c r="T174" s="239"/>
      <c r="U174" s="239"/>
      <c r="V174" s="239"/>
      <c r="W174" s="239"/>
      <c r="X174" s="110"/>
      <c r="Y174" s="68"/>
      <c r="Z174" s="70"/>
      <c r="AA174" s="70"/>
      <c r="AB174" s="70"/>
      <c r="AC174" s="70"/>
      <c r="AD174" s="70"/>
      <c r="AE174" s="70"/>
      <c r="AF174" s="70"/>
      <c r="AG174" s="70"/>
      <c r="AH174" s="70"/>
      <c r="AI174" s="70"/>
      <c r="AJ174" s="70"/>
      <c r="AK174" s="70"/>
      <c r="AL174" s="80"/>
      <c r="AM174" s="5"/>
    </row>
    <row r="175" spans="1:39" ht="14.25" customHeight="1">
      <c r="A175" s="5"/>
      <c r="B175" s="95" t="s">
        <v>25</v>
      </c>
      <c r="C175" s="99"/>
      <c r="D175" s="99"/>
      <c r="E175" s="99"/>
      <c r="F175" s="99"/>
      <c r="G175" s="99"/>
      <c r="H175" s="99"/>
      <c r="I175" s="99"/>
      <c r="J175" s="99"/>
      <c r="K175" s="299"/>
      <c r="L175" s="300"/>
      <c r="M175" s="392" t="s">
        <v>30</v>
      </c>
      <c r="N175" s="392"/>
      <c r="O175" s="392"/>
      <c r="P175" s="392"/>
      <c r="Q175" s="394" t="s">
        <v>37</v>
      </c>
      <c r="R175" s="394"/>
      <c r="S175" s="394"/>
      <c r="T175" s="394"/>
      <c r="U175" s="394"/>
      <c r="V175" s="394"/>
      <c r="W175" s="394"/>
      <c r="X175" s="395"/>
      <c r="Y175" s="141"/>
      <c r="Z175" s="142"/>
      <c r="AA175" s="398" t="s">
        <v>30</v>
      </c>
      <c r="AB175" s="398"/>
      <c r="AC175" s="398"/>
      <c r="AD175" s="398"/>
      <c r="AE175" s="394" t="s">
        <v>37</v>
      </c>
      <c r="AF175" s="394"/>
      <c r="AG175" s="394"/>
      <c r="AH175" s="394"/>
      <c r="AI175" s="394"/>
      <c r="AJ175" s="394"/>
      <c r="AK175" s="394"/>
      <c r="AL175" s="395"/>
      <c r="AM175" s="5"/>
    </row>
    <row r="176" spans="1:39" ht="14.25" customHeight="1">
      <c r="A176" s="5"/>
      <c r="B176" s="97"/>
      <c r="C176" s="100"/>
      <c r="D176" s="100"/>
      <c r="E176" s="100"/>
      <c r="F176" s="100"/>
      <c r="G176" s="100"/>
      <c r="H176" s="100"/>
      <c r="I176" s="100"/>
      <c r="J176" s="100"/>
      <c r="K176" s="302"/>
      <c r="L176" s="303"/>
      <c r="M176" s="393"/>
      <c r="N176" s="393"/>
      <c r="O176" s="393"/>
      <c r="P176" s="393"/>
      <c r="Q176" s="396"/>
      <c r="R176" s="396"/>
      <c r="S176" s="396"/>
      <c r="T176" s="396"/>
      <c r="U176" s="396"/>
      <c r="V176" s="396"/>
      <c r="W176" s="396"/>
      <c r="X176" s="397"/>
      <c r="Y176" s="144"/>
      <c r="Z176" s="145"/>
      <c r="AA176" s="399"/>
      <c r="AB176" s="399"/>
      <c r="AC176" s="399"/>
      <c r="AD176" s="399"/>
      <c r="AE176" s="396"/>
      <c r="AF176" s="396"/>
      <c r="AG176" s="396"/>
      <c r="AH176" s="396"/>
      <c r="AI176" s="396"/>
      <c r="AJ176" s="396"/>
      <c r="AK176" s="396"/>
      <c r="AL176" s="397"/>
      <c r="AM176" s="5"/>
    </row>
    <row r="177" spans="1:39" ht="14.25" customHeight="1">
      <c r="A177" s="5"/>
      <c r="B177" s="400" t="s">
        <v>149</v>
      </c>
      <c r="C177" s="401"/>
      <c r="D177" s="401"/>
      <c r="E177" s="401"/>
      <c r="F177" s="401"/>
      <c r="G177" s="401"/>
      <c r="H177" s="401"/>
      <c r="I177" s="401"/>
      <c r="J177" s="401"/>
      <c r="K177" s="141"/>
      <c r="L177" s="142"/>
      <c r="M177" s="91" t="s">
        <v>36</v>
      </c>
      <c r="N177" s="404" t="s">
        <v>46</v>
      </c>
      <c r="O177" s="404"/>
      <c r="P177" s="404"/>
      <c r="Q177" s="404"/>
      <c r="R177" s="404"/>
      <c r="S177" s="404"/>
      <c r="T177" s="404"/>
      <c r="U177" s="404"/>
      <c r="V177" s="404"/>
      <c r="W177" s="404"/>
      <c r="X177" s="405"/>
      <c r="Y177" s="141"/>
      <c r="Z177" s="142"/>
      <c r="AA177" s="47" t="s">
        <v>36</v>
      </c>
      <c r="AB177" s="404" t="s">
        <v>46</v>
      </c>
      <c r="AC177" s="404"/>
      <c r="AD177" s="404"/>
      <c r="AE177" s="404"/>
      <c r="AF177" s="404"/>
      <c r="AG177" s="404"/>
      <c r="AH177" s="404"/>
      <c r="AI177" s="404"/>
      <c r="AJ177" s="404"/>
      <c r="AK177" s="404"/>
      <c r="AL177" s="405"/>
      <c r="AM177" s="5"/>
    </row>
    <row r="178" spans="1:39" ht="14.25" customHeight="1">
      <c r="A178" s="5"/>
      <c r="B178" s="402"/>
      <c r="C178" s="403"/>
      <c r="D178" s="403"/>
      <c r="E178" s="403"/>
      <c r="F178" s="403"/>
      <c r="G178" s="403"/>
      <c r="H178" s="403"/>
      <c r="I178" s="403"/>
      <c r="J178" s="403"/>
      <c r="K178" s="144"/>
      <c r="L178" s="145"/>
      <c r="M178" s="92" t="s">
        <v>36</v>
      </c>
      <c r="N178" s="406" t="s">
        <v>13</v>
      </c>
      <c r="O178" s="406"/>
      <c r="P178" s="406"/>
      <c r="Q178" s="406"/>
      <c r="R178" s="406"/>
      <c r="S178" s="406"/>
      <c r="T178" s="406"/>
      <c r="U178" s="406"/>
      <c r="V178" s="406"/>
      <c r="W178" s="406"/>
      <c r="X178" s="407"/>
      <c r="Y178" s="144"/>
      <c r="Z178" s="145"/>
      <c r="AA178" s="48" t="s">
        <v>36</v>
      </c>
      <c r="AB178" s="406" t="s">
        <v>13</v>
      </c>
      <c r="AC178" s="406"/>
      <c r="AD178" s="406"/>
      <c r="AE178" s="406"/>
      <c r="AF178" s="406"/>
      <c r="AG178" s="406"/>
      <c r="AH178" s="406"/>
      <c r="AI178" s="406"/>
      <c r="AJ178" s="406"/>
      <c r="AK178" s="406"/>
      <c r="AL178" s="407"/>
      <c r="AM178" s="5"/>
    </row>
    <row r="179" spans="1:39" ht="14.25" customHeight="1">
      <c r="A179" s="5"/>
      <c r="B179" s="25"/>
      <c r="C179" s="101" t="s">
        <v>76</v>
      </c>
      <c r="D179" s="102"/>
      <c r="E179" s="102"/>
      <c r="F179" s="102"/>
      <c r="G179" s="102"/>
      <c r="H179" s="102"/>
      <c r="I179" s="102"/>
      <c r="J179" s="102"/>
      <c r="K179" s="141"/>
      <c r="L179" s="142"/>
      <c r="M179" s="91" t="s">
        <v>36</v>
      </c>
      <c r="N179" s="404" t="s">
        <v>148</v>
      </c>
      <c r="O179" s="404"/>
      <c r="P179" s="404"/>
      <c r="Q179" s="404"/>
      <c r="R179" s="404"/>
      <c r="S179" s="404"/>
      <c r="T179" s="404"/>
      <c r="U179" s="404"/>
      <c r="V179" s="404"/>
      <c r="W179" s="404"/>
      <c r="X179" s="405"/>
      <c r="Y179" s="141"/>
      <c r="Z179" s="142"/>
      <c r="AA179" s="47" t="s">
        <v>36</v>
      </c>
      <c r="AB179" s="404" t="s">
        <v>148</v>
      </c>
      <c r="AC179" s="404"/>
      <c r="AD179" s="404"/>
      <c r="AE179" s="404"/>
      <c r="AF179" s="404"/>
      <c r="AG179" s="404"/>
      <c r="AH179" s="404"/>
      <c r="AI179" s="404"/>
      <c r="AJ179" s="404"/>
      <c r="AK179" s="404"/>
      <c r="AL179" s="405"/>
      <c r="AM179" s="5"/>
    </row>
    <row r="180" spans="1:39" ht="14.25" customHeight="1">
      <c r="A180" s="5"/>
      <c r="B180" s="26"/>
      <c r="C180" s="104"/>
      <c r="D180" s="105"/>
      <c r="E180" s="105"/>
      <c r="F180" s="105"/>
      <c r="G180" s="105"/>
      <c r="H180" s="105"/>
      <c r="I180" s="105"/>
      <c r="J180" s="105"/>
      <c r="K180" s="144"/>
      <c r="L180" s="145"/>
      <c r="M180" s="92" t="s">
        <v>36</v>
      </c>
      <c r="N180" s="406" t="s">
        <v>118</v>
      </c>
      <c r="O180" s="406"/>
      <c r="P180" s="406"/>
      <c r="Q180" s="406"/>
      <c r="R180" s="406"/>
      <c r="S180" s="406"/>
      <c r="T180" s="406"/>
      <c r="U180" s="406"/>
      <c r="V180" s="406"/>
      <c r="W180" s="406"/>
      <c r="X180" s="407"/>
      <c r="Y180" s="144"/>
      <c r="Z180" s="145"/>
      <c r="AA180" s="48" t="s">
        <v>36</v>
      </c>
      <c r="AB180" s="406" t="s">
        <v>118</v>
      </c>
      <c r="AC180" s="406"/>
      <c r="AD180" s="406"/>
      <c r="AE180" s="406"/>
      <c r="AF180" s="406"/>
      <c r="AG180" s="406"/>
      <c r="AH180" s="406"/>
      <c r="AI180" s="406"/>
      <c r="AJ180" s="406"/>
      <c r="AK180" s="406"/>
      <c r="AL180" s="407"/>
      <c r="AM180" s="5"/>
    </row>
    <row r="181" spans="1:39" ht="12" customHeight="1">
      <c r="A181" s="5"/>
      <c r="B181" s="99" t="s">
        <v>67</v>
      </c>
      <c r="C181" s="99"/>
      <c r="D181" s="224" t="s">
        <v>172</v>
      </c>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4"/>
      <c r="AE181" s="224"/>
      <c r="AF181" s="224"/>
      <c r="AG181" s="224"/>
      <c r="AH181" s="224"/>
      <c r="AI181" s="224"/>
      <c r="AJ181" s="224"/>
      <c r="AK181" s="224"/>
      <c r="AL181" s="224"/>
      <c r="AM181" s="224"/>
    </row>
    <row r="182" spans="1:39" ht="12" customHeight="1">
      <c r="A182" s="5"/>
      <c r="B182" s="10"/>
      <c r="C182" s="5"/>
      <c r="D182" s="224"/>
      <c r="E182" s="224"/>
      <c r="F182" s="224"/>
      <c r="G182" s="224"/>
      <c r="H182" s="224"/>
      <c r="I182" s="224"/>
      <c r="J182" s="224"/>
      <c r="K182" s="224"/>
      <c r="L182" s="224"/>
      <c r="M182" s="224"/>
      <c r="N182" s="224"/>
      <c r="O182" s="224"/>
      <c r="P182" s="224"/>
      <c r="Q182" s="224"/>
      <c r="R182" s="224"/>
      <c r="S182" s="224"/>
      <c r="T182" s="224"/>
      <c r="U182" s="224"/>
      <c r="V182" s="224"/>
      <c r="W182" s="224"/>
      <c r="X182" s="224"/>
      <c r="Y182" s="224"/>
      <c r="Z182" s="224"/>
      <c r="AA182" s="224"/>
      <c r="AB182" s="224"/>
      <c r="AC182" s="224"/>
      <c r="AD182" s="224"/>
      <c r="AE182" s="224"/>
      <c r="AF182" s="224"/>
      <c r="AG182" s="224"/>
      <c r="AH182" s="224"/>
      <c r="AI182" s="224"/>
      <c r="AJ182" s="224"/>
      <c r="AK182" s="224"/>
      <c r="AL182" s="224"/>
      <c r="AM182" s="224"/>
    </row>
    <row r="183" spans="1:39" ht="12" customHeight="1">
      <c r="A183" s="5"/>
      <c r="B183" s="10"/>
      <c r="C183" s="5"/>
      <c r="D183" s="224" t="s">
        <v>150</v>
      </c>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4"/>
      <c r="AA183" s="224"/>
      <c r="AB183" s="224"/>
      <c r="AC183" s="224"/>
      <c r="AD183" s="224"/>
      <c r="AE183" s="224"/>
      <c r="AF183" s="224"/>
      <c r="AG183" s="224"/>
      <c r="AH183" s="224"/>
      <c r="AI183" s="224"/>
      <c r="AJ183" s="224"/>
      <c r="AK183" s="224"/>
      <c r="AL183" s="224"/>
      <c r="AM183" s="224"/>
    </row>
    <row r="184" spans="1:39" ht="12" customHeight="1">
      <c r="A184" s="5"/>
      <c r="B184" s="10"/>
      <c r="C184" s="5"/>
      <c r="D184" s="224"/>
      <c r="E184" s="224"/>
      <c r="F184" s="224"/>
      <c r="G184" s="224"/>
      <c r="H184" s="224"/>
      <c r="I184" s="224"/>
      <c r="J184" s="224"/>
      <c r="K184" s="224"/>
      <c r="L184" s="224"/>
      <c r="M184" s="224"/>
      <c r="N184" s="224"/>
      <c r="O184" s="224"/>
      <c r="P184" s="224"/>
      <c r="Q184" s="224"/>
      <c r="R184" s="224"/>
      <c r="S184" s="224"/>
      <c r="T184" s="224"/>
      <c r="U184" s="224"/>
      <c r="V184" s="224"/>
      <c r="W184" s="224"/>
      <c r="X184" s="224"/>
      <c r="Y184" s="224"/>
      <c r="Z184" s="224"/>
      <c r="AA184" s="224"/>
      <c r="AB184" s="224"/>
      <c r="AC184" s="224"/>
      <c r="AD184" s="224"/>
      <c r="AE184" s="224"/>
      <c r="AF184" s="224"/>
      <c r="AG184" s="224"/>
      <c r="AH184" s="224"/>
      <c r="AI184" s="224"/>
      <c r="AJ184" s="224"/>
      <c r="AK184" s="224"/>
      <c r="AL184" s="224"/>
      <c r="AM184" s="224"/>
    </row>
    <row r="185" spans="1:39" ht="12" customHeight="1">
      <c r="A185" s="5"/>
      <c r="B185" s="10"/>
      <c r="C185" s="5"/>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row>
    <row r="186" spans="1:39" s="3" customFormat="1" ht="12" customHeight="1">
      <c r="B186" s="8" t="s">
        <v>102</v>
      </c>
    </row>
    <row r="187" spans="1:39" ht="12.75" customHeight="1">
      <c r="A187" s="5"/>
      <c r="B187" s="95" t="s">
        <v>57</v>
      </c>
      <c r="C187" s="99"/>
      <c r="D187" s="99"/>
      <c r="E187" s="99"/>
      <c r="F187" s="99"/>
      <c r="G187" s="96"/>
      <c r="H187" s="95" t="s">
        <v>15</v>
      </c>
      <c r="I187" s="99"/>
      <c r="J187" s="99"/>
      <c r="K187" s="96"/>
      <c r="L187" s="95" t="s">
        <v>31</v>
      </c>
      <c r="M187" s="99"/>
      <c r="N187" s="99"/>
      <c r="O187" s="99"/>
      <c r="P187" s="99"/>
      <c r="Q187" s="96"/>
      <c r="R187" s="140" t="s">
        <v>121</v>
      </c>
      <c r="S187" s="140"/>
      <c r="T187" s="140"/>
      <c r="U187" s="140"/>
      <c r="V187" s="140"/>
      <c r="W187" s="140"/>
      <c r="X187" s="140"/>
      <c r="Y187" s="140"/>
      <c r="Z187" s="140"/>
      <c r="AA187" s="95" t="s">
        <v>86</v>
      </c>
      <c r="AB187" s="99"/>
      <c r="AC187" s="99"/>
      <c r="AD187" s="99"/>
      <c r="AE187" s="99"/>
      <c r="AF187" s="99"/>
      <c r="AG187" s="99"/>
      <c r="AH187" s="99"/>
      <c r="AI187" s="99"/>
      <c r="AJ187" s="99"/>
      <c r="AK187" s="99"/>
      <c r="AL187" s="96"/>
      <c r="AM187" s="5"/>
    </row>
    <row r="188" spans="1:39">
      <c r="A188" s="5"/>
      <c r="B188" s="137"/>
      <c r="C188" s="138"/>
      <c r="D188" s="138"/>
      <c r="E188" s="138"/>
      <c r="F188" s="138"/>
      <c r="G188" s="139"/>
      <c r="H188" s="137"/>
      <c r="I188" s="138"/>
      <c r="J188" s="138"/>
      <c r="K188" s="139"/>
      <c r="L188" s="137"/>
      <c r="M188" s="138"/>
      <c r="N188" s="138"/>
      <c r="O188" s="138"/>
      <c r="P188" s="138"/>
      <c r="Q188" s="139"/>
      <c r="R188" s="140"/>
      <c r="S188" s="140"/>
      <c r="T188" s="140"/>
      <c r="U188" s="140"/>
      <c r="V188" s="140"/>
      <c r="W188" s="140"/>
      <c r="X188" s="140"/>
      <c r="Y188" s="140"/>
      <c r="Z188" s="140"/>
      <c r="AA188" s="137"/>
      <c r="AB188" s="138"/>
      <c r="AC188" s="138"/>
      <c r="AD188" s="138"/>
      <c r="AE188" s="138"/>
      <c r="AF188" s="138"/>
      <c r="AG188" s="138"/>
      <c r="AH188" s="138"/>
      <c r="AI188" s="138"/>
      <c r="AJ188" s="138"/>
      <c r="AK188" s="138"/>
      <c r="AL188" s="139"/>
      <c r="AM188" s="5"/>
    </row>
    <row r="189" spans="1:39" ht="22.5" customHeight="1">
      <c r="A189" s="5"/>
      <c r="B189" s="97"/>
      <c r="C189" s="100"/>
      <c r="D189" s="100"/>
      <c r="E189" s="100"/>
      <c r="F189" s="100"/>
      <c r="G189" s="98"/>
      <c r="H189" s="97"/>
      <c r="I189" s="100"/>
      <c r="J189" s="100"/>
      <c r="K189" s="98"/>
      <c r="L189" s="97"/>
      <c r="M189" s="100"/>
      <c r="N189" s="100"/>
      <c r="O189" s="100"/>
      <c r="P189" s="100"/>
      <c r="Q189" s="98"/>
      <c r="R189" s="408" t="s">
        <v>155</v>
      </c>
      <c r="S189" s="409"/>
      <c r="T189" s="409"/>
      <c r="U189" s="409"/>
      <c r="V189" s="409"/>
      <c r="W189" s="410"/>
      <c r="X189" s="408" t="s">
        <v>96</v>
      </c>
      <c r="Y189" s="409"/>
      <c r="Z189" s="410"/>
      <c r="AA189" s="97"/>
      <c r="AB189" s="100"/>
      <c r="AC189" s="100"/>
      <c r="AD189" s="100"/>
      <c r="AE189" s="100"/>
      <c r="AF189" s="100"/>
      <c r="AG189" s="100"/>
      <c r="AH189" s="100"/>
      <c r="AI189" s="100"/>
      <c r="AJ189" s="100"/>
      <c r="AK189" s="100"/>
      <c r="AL189" s="98"/>
      <c r="AM189" s="5"/>
    </row>
    <row r="190" spans="1:39" ht="18" customHeight="1">
      <c r="A190" s="5"/>
      <c r="B190" s="382"/>
      <c r="C190" s="382"/>
      <c r="D190" s="382"/>
      <c r="E190" s="382"/>
      <c r="F190" s="382"/>
      <c r="G190" s="382"/>
      <c r="H190" s="411"/>
      <c r="I190" s="392"/>
      <c r="J190" s="392"/>
      <c r="K190" s="412"/>
      <c r="L190" s="415"/>
      <c r="M190" s="416"/>
      <c r="N190" s="416"/>
      <c r="O190" s="416"/>
      <c r="P190" s="416"/>
      <c r="Q190" s="416"/>
      <c r="R190" s="376"/>
      <c r="S190" s="417"/>
      <c r="T190" s="417"/>
      <c r="U190" s="417"/>
      <c r="V190" s="417"/>
      <c r="W190" s="418"/>
      <c r="X190" s="299"/>
      <c r="Y190" s="300"/>
      <c r="Z190" s="301"/>
      <c r="AA190" s="422"/>
      <c r="AB190" s="417"/>
      <c r="AC190" s="417"/>
      <c r="AD190" s="417"/>
      <c r="AE190" s="417"/>
      <c r="AF190" s="417"/>
      <c r="AG190" s="417"/>
      <c r="AH190" s="417"/>
      <c r="AI190" s="417"/>
      <c r="AJ190" s="417"/>
      <c r="AK190" s="417"/>
      <c r="AL190" s="418"/>
      <c r="AM190" s="5"/>
    </row>
    <row r="191" spans="1:39" ht="18" customHeight="1">
      <c r="A191" s="5"/>
      <c r="B191" s="382"/>
      <c r="C191" s="382"/>
      <c r="D191" s="382"/>
      <c r="E191" s="382"/>
      <c r="F191" s="382"/>
      <c r="G191" s="382"/>
      <c r="H191" s="413"/>
      <c r="I191" s="393"/>
      <c r="J191" s="393"/>
      <c r="K191" s="414"/>
      <c r="L191" s="416"/>
      <c r="M191" s="416"/>
      <c r="N191" s="416"/>
      <c r="O191" s="416"/>
      <c r="P191" s="416"/>
      <c r="Q191" s="416"/>
      <c r="R191" s="419"/>
      <c r="S191" s="420"/>
      <c r="T191" s="420"/>
      <c r="U191" s="420"/>
      <c r="V191" s="420"/>
      <c r="W191" s="421"/>
      <c r="X191" s="302"/>
      <c r="Y191" s="303"/>
      <c r="Z191" s="304"/>
      <c r="AA191" s="419"/>
      <c r="AB191" s="420"/>
      <c r="AC191" s="420"/>
      <c r="AD191" s="420"/>
      <c r="AE191" s="420"/>
      <c r="AF191" s="420"/>
      <c r="AG191" s="420"/>
      <c r="AH191" s="420"/>
      <c r="AI191" s="420"/>
      <c r="AJ191" s="420"/>
      <c r="AK191" s="420"/>
      <c r="AL191" s="421"/>
      <c r="AM191" s="5"/>
    </row>
    <row r="192" spans="1:39" ht="18" customHeight="1">
      <c r="A192" s="5"/>
      <c r="B192" s="424"/>
      <c r="C192" s="424"/>
      <c r="D192" s="424"/>
      <c r="E192" s="424"/>
      <c r="F192" s="424"/>
      <c r="G192" s="424"/>
      <c r="H192" s="425"/>
      <c r="I192" s="426"/>
      <c r="J192" s="426"/>
      <c r="K192" s="427"/>
      <c r="L192" s="431"/>
      <c r="M192" s="431"/>
      <c r="N192" s="431"/>
      <c r="O192" s="431"/>
      <c r="P192" s="431"/>
      <c r="Q192" s="431"/>
      <c r="R192" s="250"/>
      <c r="S192" s="300"/>
      <c r="T192" s="300"/>
      <c r="U192" s="300"/>
      <c r="V192" s="300"/>
      <c r="W192" s="301"/>
      <c r="X192" s="299"/>
      <c r="Y192" s="300"/>
      <c r="Z192" s="301"/>
      <c r="AA192" s="422"/>
      <c r="AB192" s="417"/>
      <c r="AC192" s="417"/>
      <c r="AD192" s="417"/>
      <c r="AE192" s="417"/>
      <c r="AF192" s="417"/>
      <c r="AG192" s="417"/>
      <c r="AH192" s="417"/>
      <c r="AI192" s="417"/>
      <c r="AJ192" s="417"/>
      <c r="AK192" s="417"/>
      <c r="AL192" s="418"/>
      <c r="AM192" s="5"/>
    </row>
    <row r="193" spans="1:39" ht="18" customHeight="1">
      <c r="A193" s="5"/>
      <c r="B193" s="424"/>
      <c r="C193" s="424"/>
      <c r="D193" s="424"/>
      <c r="E193" s="424"/>
      <c r="F193" s="424"/>
      <c r="G193" s="424"/>
      <c r="H193" s="428"/>
      <c r="I193" s="429"/>
      <c r="J193" s="429"/>
      <c r="K193" s="430"/>
      <c r="L193" s="431"/>
      <c r="M193" s="431"/>
      <c r="N193" s="431"/>
      <c r="O193" s="431"/>
      <c r="P193" s="431"/>
      <c r="Q193" s="431"/>
      <c r="R193" s="302"/>
      <c r="S193" s="303"/>
      <c r="T193" s="303"/>
      <c r="U193" s="303"/>
      <c r="V193" s="303"/>
      <c r="W193" s="304"/>
      <c r="X193" s="302"/>
      <c r="Y193" s="303"/>
      <c r="Z193" s="304"/>
      <c r="AA193" s="419"/>
      <c r="AB193" s="420"/>
      <c r="AC193" s="420"/>
      <c r="AD193" s="420"/>
      <c r="AE193" s="420"/>
      <c r="AF193" s="420"/>
      <c r="AG193" s="420"/>
      <c r="AH193" s="420"/>
      <c r="AI193" s="420"/>
      <c r="AJ193" s="420"/>
      <c r="AK193" s="420"/>
      <c r="AL193" s="421"/>
      <c r="AM193" s="5"/>
    </row>
    <row r="194" spans="1:39" ht="15" customHeight="1">
      <c r="A194" s="5"/>
      <c r="B194" s="99" t="s">
        <v>69</v>
      </c>
      <c r="C194" s="99"/>
      <c r="D194" s="188" t="s">
        <v>41</v>
      </c>
      <c r="E194" s="188"/>
      <c r="F194" s="188"/>
      <c r="G194" s="188"/>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7"/>
    </row>
    <row r="195" spans="1:39" ht="19.5" customHeight="1">
      <c r="A195" s="5"/>
      <c r="B195" s="138"/>
      <c r="C195" s="138"/>
      <c r="D195" s="423" t="s">
        <v>141</v>
      </c>
      <c r="E195" s="423"/>
      <c r="F195" s="423"/>
      <c r="G195" s="423"/>
      <c r="H195" s="423"/>
      <c r="I195" s="423"/>
      <c r="J195" s="423"/>
      <c r="K195" s="423"/>
      <c r="L195" s="423"/>
      <c r="M195" s="423"/>
      <c r="N195" s="423"/>
      <c r="O195" s="423"/>
      <c r="P195" s="423"/>
      <c r="Q195" s="423"/>
      <c r="R195" s="423"/>
      <c r="S195" s="423"/>
      <c r="T195" s="423"/>
      <c r="U195" s="423"/>
      <c r="V195" s="423"/>
      <c r="W195" s="423"/>
      <c r="X195" s="423"/>
      <c r="Y195" s="423"/>
      <c r="Z195" s="423"/>
      <c r="AA195" s="423"/>
      <c r="AB195" s="423"/>
      <c r="AC195" s="423"/>
      <c r="AD195" s="423"/>
      <c r="AE195" s="423"/>
      <c r="AF195" s="423"/>
      <c r="AG195" s="423"/>
      <c r="AH195" s="423"/>
      <c r="AI195" s="423"/>
      <c r="AJ195" s="423"/>
      <c r="AK195" s="423"/>
      <c r="AL195" s="423"/>
      <c r="AM195" s="5"/>
    </row>
    <row r="196" spans="1:39" ht="21" customHeight="1">
      <c r="A196" s="5"/>
      <c r="B196" s="23"/>
      <c r="C196" s="23"/>
      <c r="D196" s="423"/>
      <c r="E196" s="423"/>
      <c r="F196" s="423"/>
      <c r="G196" s="423"/>
      <c r="H196" s="423"/>
      <c r="I196" s="423"/>
      <c r="J196" s="423"/>
      <c r="K196" s="423"/>
      <c r="L196" s="423"/>
      <c r="M196" s="423"/>
      <c r="N196" s="423"/>
      <c r="O196" s="423"/>
      <c r="P196" s="423"/>
      <c r="Q196" s="423"/>
      <c r="R196" s="423"/>
      <c r="S196" s="423"/>
      <c r="T196" s="423"/>
      <c r="U196" s="423"/>
      <c r="V196" s="423"/>
      <c r="W196" s="423"/>
      <c r="X196" s="423"/>
      <c r="Y196" s="423"/>
      <c r="Z196" s="423"/>
      <c r="AA196" s="423"/>
      <c r="AB196" s="423"/>
      <c r="AC196" s="423"/>
      <c r="AD196" s="423"/>
      <c r="AE196" s="423"/>
      <c r="AF196" s="423"/>
      <c r="AG196" s="423"/>
      <c r="AH196" s="423"/>
      <c r="AI196" s="423"/>
      <c r="AJ196" s="423"/>
      <c r="AK196" s="423"/>
      <c r="AL196" s="423"/>
      <c r="AM196" s="5"/>
    </row>
    <row r="197" spans="1:39" ht="13.5" customHeight="1">
      <c r="A197" s="5"/>
      <c r="B197" s="5"/>
      <c r="C197" s="5"/>
      <c r="D197" s="423"/>
      <c r="E197" s="423"/>
      <c r="F197" s="423"/>
      <c r="G197" s="423"/>
      <c r="H197" s="423"/>
      <c r="I197" s="423"/>
      <c r="J197" s="423"/>
      <c r="K197" s="423"/>
      <c r="L197" s="423"/>
      <c r="M197" s="423"/>
      <c r="N197" s="423"/>
      <c r="O197" s="423"/>
      <c r="P197" s="423"/>
      <c r="Q197" s="423"/>
      <c r="R197" s="423"/>
      <c r="S197" s="423"/>
      <c r="T197" s="423"/>
      <c r="U197" s="423"/>
      <c r="V197" s="423"/>
      <c r="W197" s="423"/>
      <c r="X197" s="423"/>
      <c r="Y197" s="423"/>
      <c r="Z197" s="423"/>
      <c r="AA197" s="423"/>
      <c r="AB197" s="423"/>
      <c r="AC197" s="423"/>
      <c r="AD197" s="423"/>
      <c r="AE197" s="423"/>
      <c r="AF197" s="423"/>
      <c r="AG197" s="423"/>
      <c r="AH197" s="423"/>
      <c r="AI197" s="423"/>
      <c r="AJ197" s="423"/>
      <c r="AK197" s="423"/>
      <c r="AL197" s="423"/>
      <c r="AM197" s="5"/>
    </row>
    <row r="198" spans="1:39" ht="36.75" customHeight="1">
      <c r="A198" s="5"/>
      <c r="B198" s="5"/>
      <c r="C198" s="5"/>
      <c r="D198" s="423"/>
      <c r="E198" s="423"/>
      <c r="F198" s="423"/>
      <c r="G198" s="423"/>
      <c r="H198" s="423"/>
      <c r="I198" s="423"/>
      <c r="J198" s="423"/>
      <c r="K198" s="423"/>
      <c r="L198" s="423"/>
      <c r="M198" s="423"/>
      <c r="N198" s="423"/>
      <c r="O198" s="423"/>
      <c r="P198" s="423"/>
      <c r="Q198" s="423"/>
      <c r="R198" s="423"/>
      <c r="S198" s="423"/>
      <c r="T198" s="423"/>
      <c r="U198" s="423"/>
      <c r="V198" s="423"/>
      <c r="W198" s="423"/>
      <c r="X198" s="423"/>
      <c r="Y198" s="423"/>
      <c r="Z198" s="423"/>
      <c r="AA198" s="423"/>
      <c r="AB198" s="423"/>
      <c r="AC198" s="423"/>
      <c r="AD198" s="423"/>
      <c r="AE198" s="423"/>
      <c r="AF198" s="423"/>
      <c r="AG198" s="423"/>
      <c r="AH198" s="423"/>
      <c r="AI198" s="423"/>
      <c r="AJ198" s="423"/>
      <c r="AK198" s="423"/>
      <c r="AL198" s="423"/>
      <c r="AM198" s="5"/>
    </row>
    <row r="200" spans="1:39">
      <c r="C200" s="37" t="s">
        <v>72</v>
      </c>
      <c r="D200" s="46"/>
      <c r="E200" s="46"/>
      <c r="F200" s="51"/>
    </row>
    <row r="201" spans="1:39">
      <c r="C201" s="37" t="s">
        <v>35</v>
      </c>
      <c r="D201" s="46"/>
      <c r="E201" s="46"/>
      <c r="F201" s="51"/>
    </row>
    <row r="202" spans="1:39">
      <c r="C202" s="37" t="s">
        <v>73</v>
      </c>
      <c r="D202" s="46"/>
      <c r="E202" s="46"/>
      <c r="F202" s="51"/>
    </row>
    <row r="203" spans="1:39" ht="14.25" customHeight="1">
      <c r="C203" s="37" t="s">
        <v>74</v>
      </c>
      <c r="D203" s="46"/>
      <c r="E203" s="46"/>
      <c r="F203" s="51"/>
    </row>
    <row r="204" spans="1:39" ht="14.25" customHeight="1">
      <c r="C204" s="37" t="s">
        <v>54</v>
      </c>
      <c r="D204" s="46"/>
      <c r="E204" s="46"/>
      <c r="F204" s="51"/>
    </row>
    <row r="205" spans="1:39" ht="14.25" customHeight="1">
      <c r="C205" s="37" t="s">
        <v>75</v>
      </c>
      <c r="D205" s="46"/>
      <c r="E205" s="46"/>
      <c r="F205" s="51"/>
    </row>
    <row r="206" spans="1:39" ht="14.25" customHeight="1">
      <c r="C206" s="37" t="s">
        <v>77</v>
      </c>
      <c r="D206" s="46"/>
      <c r="E206" s="46"/>
      <c r="F206" s="51"/>
    </row>
    <row r="207" spans="1:39" ht="14.25" customHeight="1">
      <c r="C207" s="37" t="s">
        <v>78</v>
      </c>
      <c r="D207" s="46"/>
      <c r="E207" s="46"/>
      <c r="F207" s="51"/>
    </row>
    <row r="208" spans="1:39" ht="14.25" customHeight="1">
      <c r="C208" s="37" t="s">
        <v>80</v>
      </c>
      <c r="D208" s="46"/>
      <c r="E208" s="46"/>
      <c r="F208" s="51"/>
    </row>
    <row r="209" spans="3:6" ht="14.25" customHeight="1">
      <c r="C209" s="37" t="s">
        <v>82</v>
      </c>
      <c r="D209" s="46"/>
      <c r="E209" s="46"/>
      <c r="F209" s="51"/>
    </row>
    <row r="210" spans="3:6" ht="14.25" customHeight="1">
      <c r="C210" s="37" t="s">
        <v>83</v>
      </c>
      <c r="D210" s="46"/>
      <c r="E210" s="46"/>
      <c r="F210" s="51"/>
    </row>
    <row r="211" spans="3:6" ht="14.25" customHeight="1">
      <c r="C211" s="37" t="s">
        <v>60</v>
      </c>
      <c r="D211" s="46"/>
      <c r="E211" s="46"/>
      <c r="F211" s="51"/>
    </row>
    <row r="212" spans="3:6" ht="14.25" customHeight="1">
      <c r="C212" s="37" t="s">
        <v>84</v>
      </c>
      <c r="D212" s="46"/>
      <c r="E212" s="46"/>
      <c r="F212" s="51"/>
    </row>
    <row r="213" spans="3:6" ht="14.25" customHeight="1">
      <c r="C213" s="37" t="s">
        <v>0</v>
      </c>
      <c r="D213" s="46"/>
      <c r="E213" s="46"/>
      <c r="F213" s="51"/>
    </row>
  </sheetData>
  <mergeCells count="497">
    <mergeCell ref="D197:AL198"/>
    <mergeCell ref="B192:G193"/>
    <mergeCell ref="H192:K193"/>
    <mergeCell ref="L192:Q193"/>
    <mergeCell ref="R192:W193"/>
    <mergeCell ref="X192:Z193"/>
    <mergeCell ref="AA192:AL193"/>
    <mergeCell ref="B194:C194"/>
    <mergeCell ref="D194:AL194"/>
    <mergeCell ref="B195:C195"/>
    <mergeCell ref="D195:AL196"/>
    <mergeCell ref="D183:AM184"/>
    <mergeCell ref="B187:G189"/>
    <mergeCell ref="H187:K189"/>
    <mergeCell ref="L187:Q189"/>
    <mergeCell ref="R187:Z188"/>
    <mergeCell ref="AA187:AL189"/>
    <mergeCell ref="R189:W189"/>
    <mergeCell ref="X189:Z189"/>
    <mergeCell ref="B190:G191"/>
    <mergeCell ref="H190:K191"/>
    <mergeCell ref="L190:Q191"/>
    <mergeCell ref="R190:W191"/>
    <mergeCell ref="X190:Z191"/>
    <mergeCell ref="AA190:AL191"/>
    <mergeCell ref="C179:J180"/>
    <mergeCell ref="K179:L180"/>
    <mergeCell ref="N179:X179"/>
    <mergeCell ref="Y179:Z180"/>
    <mergeCell ref="AB179:AL179"/>
    <mergeCell ref="N180:X180"/>
    <mergeCell ref="AB180:AL180"/>
    <mergeCell ref="B181:C181"/>
    <mergeCell ref="D181:AM182"/>
    <mergeCell ref="Y175:Z176"/>
    <mergeCell ref="AA175:AD176"/>
    <mergeCell ref="AE175:AL176"/>
    <mergeCell ref="B177:J178"/>
    <mergeCell ref="K177:L178"/>
    <mergeCell ref="N177:X177"/>
    <mergeCell ref="Y177:Z178"/>
    <mergeCell ref="AB177:AL177"/>
    <mergeCell ref="N178:X178"/>
    <mergeCell ref="AB178:AL178"/>
    <mergeCell ref="B169:J170"/>
    <mergeCell ref="K169:X170"/>
    <mergeCell ref="B171:J172"/>
    <mergeCell ref="K171:X172"/>
    <mergeCell ref="B173:J174"/>
    <mergeCell ref="K173:X174"/>
    <mergeCell ref="B175:J176"/>
    <mergeCell ref="K175:L176"/>
    <mergeCell ref="M175:P176"/>
    <mergeCell ref="Q175:X176"/>
    <mergeCell ref="AH158:AL159"/>
    <mergeCell ref="B160:C160"/>
    <mergeCell ref="D160:AL162"/>
    <mergeCell ref="B165:J166"/>
    <mergeCell ref="K165:AL165"/>
    <mergeCell ref="K166:X166"/>
    <mergeCell ref="Y166:AL166"/>
    <mergeCell ref="B167:J168"/>
    <mergeCell ref="K167:X168"/>
    <mergeCell ref="B158:B159"/>
    <mergeCell ref="C158:K159"/>
    <mergeCell ref="L158:N159"/>
    <mergeCell ref="O158:P159"/>
    <mergeCell ref="Q158:S159"/>
    <mergeCell ref="T158:V159"/>
    <mergeCell ref="W158:Y159"/>
    <mergeCell ref="Z158:AB159"/>
    <mergeCell ref="AC158:AG159"/>
    <mergeCell ref="AC154:AG155"/>
    <mergeCell ref="AH154:AL155"/>
    <mergeCell ref="B156:B157"/>
    <mergeCell ref="C156:K157"/>
    <mergeCell ref="L156:N157"/>
    <mergeCell ref="O156:P157"/>
    <mergeCell ref="Q156:S157"/>
    <mergeCell ref="T156:V157"/>
    <mergeCell ref="W156:Y157"/>
    <mergeCell ref="Z156:AB157"/>
    <mergeCell ref="AC156:AG157"/>
    <mergeCell ref="AH156:AL157"/>
    <mergeCell ref="D152:K153"/>
    <mergeCell ref="L152:N153"/>
    <mergeCell ref="O152:P153"/>
    <mergeCell ref="Q152:S153"/>
    <mergeCell ref="T152:V153"/>
    <mergeCell ref="W152:Y153"/>
    <mergeCell ref="Z152:AB153"/>
    <mergeCell ref="B154:B155"/>
    <mergeCell ref="C154:K155"/>
    <mergeCell ref="L154:N155"/>
    <mergeCell ref="O154:P155"/>
    <mergeCell ref="Q154:S155"/>
    <mergeCell ref="T154:V155"/>
    <mergeCell ref="W154:Y155"/>
    <mergeCell ref="Z154:AB155"/>
    <mergeCell ref="C150:K151"/>
    <mergeCell ref="L150:N151"/>
    <mergeCell ref="O150:P151"/>
    <mergeCell ref="Q150:S151"/>
    <mergeCell ref="T150:V151"/>
    <mergeCell ref="W150:Y151"/>
    <mergeCell ref="Z150:AB151"/>
    <mergeCell ref="AC150:AG151"/>
    <mergeCell ref="AH150:AL151"/>
    <mergeCell ref="AH142:AL149"/>
    <mergeCell ref="D144:K145"/>
    <mergeCell ref="L144:N145"/>
    <mergeCell ref="O144:P145"/>
    <mergeCell ref="Q144:S145"/>
    <mergeCell ref="T144:V145"/>
    <mergeCell ref="W144:Y145"/>
    <mergeCell ref="Z144:AB145"/>
    <mergeCell ref="D146:K147"/>
    <mergeCell ref="L146:N147"/>
    <mergeCell ref="O146:P147"/>
    <mergeCell ref="Q146:S147"/>
    <mergeCell ref="T146:V147"/>
    <mergeCell ref="W146:Y147"/>
    <mergeCell ref="Z146:AB147"/>
    <mergeCell ref="D148:K149"/>
    <mergeCell ref="L148:N149"/>
    <mergeCell ref="O148:P149"/>
    <mergeCell ref="Q148:S149"/>
    <mergeCell ref="T148:V149"/>
    <mergeCell ref="W148:Y149"/>
    <mergeCell ref="Z148:AB149"/>
    <mergeCell ref="B142:B149"/>
    <mergeCell ref="C142:K143"/>
    <mergeCell ref="L142:N143"/>
    <mergeCell ref="O142:P143"/>
    <mergeCell ref="Q142:S143"/>
    <mergeCell ref="T142:V143"/>
    <mergeCell ref="W142:Y143"/>
    <mergeCell ref="Z142:AB143"/>
    <mergeCell ref="AC142:AG149"/>
    <mergeCell ref="B140:K141"/>
    <mergeCell ref="L140:N141"/>
    <mergeCell ref="O140:P141"/>
    <mergeCell ref="Q140:S141"/>
    <mergeCell ref="T140:V141"/>
    <mergeCell ref="W140:Y141"/>
    <mergeCell ref="Z140:AB141"/>
    <mergeCell ref="AC140:AG141"/>
    <mergeCell ref="AH140:AL141"/>
    <mergeCell ref="AE132:AK132"/>
    <mergeCell ref="AE133:AK133"/>
    <mergeCell ref="B130:C131"/>
    <mergeCell ref="D130:F131"/>
    <mergeCell ref="G130:I131"/>
    <mergeCell ref="J130:L131"/>
    <mergeCell ref="M130:O131"/>
    <mergeCell ref="P130:R131"/>
    <mergeCell ref="B134:C134"/>
    <mergeCell ref="D134:AK136"/>
    <mergeCell ref="B132:C133"/>
    <mergeCell ref="D132:F133"/>
    <mergeCell ref="G132:I133"/>
    <mergeCell ref="J132:L133"/>
    <mergeCell ref="M132:O133"/>
    <mergeCell ref="P132:R133"/>
    <mergeCell ref="S132:U133"/>
    <mergeCell ref="V132:X133"/>
    <mergeCell ref="Y132:AD133"/>
    <mergeCell ref="S130:U131"/>
    <mergeCell ref="V130:X131"/>
    <mergeCell ref="Y130:AA131"/>
    <mergeCell ref="AB130:AD131"/>
    <mergeCell ref="AE130:AK130"/>
    <mergeCell ref="AB126:AD127"/>
    <mergeCell ref="AE126:AK126"/>
    <mergeCell ref="AO126:AO127"/>
    <mergeCell ref="AP126:AP127"/>
    <mergeCell ref="AQ126:AQ127"/>
    <mergeCell ref="AR126:AR127"/>
    <mergeCell ref="AE127:AK127"/>
    <mergeCell ref="AB128:AD129"/>
    <mergeCell ref="AE128:AK128"/>
    <mergeCell ref="AO128:AO129"/>
    <mergeCell ref="AP128:AP129"/>
    <mergeCell ref="AQ128:AQ129"/>
    <mergeCell ref="AR128:AR129"/>
    <mergeCell ref="AE129:AK129"/>
    <mergeCell ref="AO130:AO131"/>
    <mergeCell ref="AP130:AP131"/>
    <mergeCell ref="AQ130:AQ131"/>
    <mergeCell ref="AR130:AR131"/>
    <mergeCell ref="AE131:AK131"/>
    <mergeCell ref="B128:C129"/>
    <mergeCell ref="D128:F129"/>
    <mergeCell ref="G128:I129"/>
    <mergeCell ref="J128:L129"/>
    <mergeCell ref="M128:O129"/>
    <mergeCell ref="P128:R129"/>
    <mergeCell ref="S128:U129"/>
    <mergeCell ref="V128:X129"/>
    <mergeCell ref="Y128:AA129"/>
    <mergeCell ref="B126:C127"/>
    <mergeCell ref="D126:F127"/>
    <mergeCell ref="G126:I127"/>
    <mergeCell ref="J126:L127"/>
    <mergeCell ref="M126:O127"/>
    <mergeCell ref="P126:R127"/>
    <mergeCell ref="S126:U127"/>
    <mergeCell ref="V126:X127"/>
    <mergeCell ref="Y126:AA127"/>
    <mergeCell ref="AE122:AK122"/>
    <mergeCell ref="AO122:AO123"/>
    <mergeCell ref="AP122:AP123"/>
    <mergeCell ref="AQ122:AQ123"/>
    <mergeCell ref="AR122:AR123"/>
    <mergeCell ref="AE123:AK123"/>
    <mergeCell ref="B124:C125"/>
    <mergeCell ref="D124:F125"/>
    <mergeCell ref="G124:I125"/>
    <mergeCell ref="J124:L125"/>
    <mergeCell ref="M124:O125"/>
    <mergeCell ref="P124:R125"/>
    <mergeCell ref="S124:U125"/>
    <mergeCell ref="V124:X125"/>
    <mergeCell ref="Y124:AA125"/>
    <mergeCell ref="AB124:AD125"/>
    <mergeCell ref="AE124:AK124"/>
    <mergeCell ref="AO124:AO125"/>
    <mergeCell ref="AP124:AP125"/>
    <mergeCell ref="AQ124:AQ125"/>
    <mergeCell ref="AR124:AR125"/>
    <mergeCell ref="AE125:AK125"/>
    <mergeCell ref="B122:C123"/>
    <mergeCell ref="D122:F123"/>
    <mergeCell ref="G122:I123"/>
    <mergeCell ref="J122:L123"/>
    <mergeCell ref="M122:O123"/>
    <mergeCell ref="P122:R123"/>
    <mergeCell ref="S122:U123"/>
    <mergeCell ref="V122:X123"/>
    <mergeCell ref="Y122:AA123"/>
    <mergeCell ref="AB118:AD119"/>
    <mergeCell ref="G118:I119"/>
    <mergeCell ref="J118:L119"/>
    <mergeCell ref="M118:O119"/>
    <mergeCell ref="P118:R119"/>
    <mergeCell ref="S118:U119"/>
    <mergeCell ref="V118:X119"/>
    <mergeCell ref="Y118:AA119"/>
    <mergeCell ref="AB122:AD123"/>
    <mergeCell ref="AE118:AK118"/>
    <mergeCell ref="AO118:AO119"/>
    <mergeCell ref="AP118:AP119"/>
    <mergeCell ref="AQ118:AQ119"/>
    <mergeCell ref="AR118:AR119"/>
    <mergeCell ref="AE119:AK119"/>
    <mergeCell ref="B120:C121"/>
    <mergeCell ref="D120:F121"/>
    <mergeCell ref="G120:I121"/>
    <mergeCell ref="J120:L121"/>
    <mergeCell ref="M120:O121"/>
    <mergeCell ref="P120:R121"/>
    <mergeCell ref="S120:U121"/>
    <mergeCell ref="V120:X121"/>
    <mergeCell ref="Y120:AA121"/>
    <mergeCell ref="AB120:AD121"/>
    <mergeCell ref="AE120:AK120"/>
    <mergeCell ref="AO120:AO121"/>
    <mergeCell ref="AP120:AP121"/>
    <mergeCell ref="AQ120:AQ121"/>
    <mergeCell ref="AR120:AR121"/>
    <mergeCell ref="AE121:AK121"/>
    <mergeCell ref="B118:C119"/>
    <mergeCell ref="D118:F119"/>
    <mergeCell ref="AO114:AR114"/>
    <mergeCell ref="G115:I116"/>
    <mergeCell ref="J115:L116"/>
    <mergeCell ref="M115:O116"/>
    <mergeCell ref="P115:X115"/>
    <mergeCell ref="AO115:AR115"/>
    <mergeCell ref="P116:R116"/>
    <mergeCell ref="S116:U116"/>
    <mergeCell ref="V116:X116"/>
    <mergeCell ref="AO116:AO117"/>
    <mergeCell ref="AP116:AP117"/>
    <mergeCell ref="AQ116:AQ117"/>
    <mergeCell ref="AR116:AR117"/>
    <mergeCell ref="G117:I117"/>
    <mergeCell ref="J117:L117"/>
    <mergeCell ref="M117:O117"/>
    <mergeCell ref="P117:R117"/>
    <mergeCell ref="S117:U117"/>
    <mergeCell ref="V117:X117"/>
    <mergeCell ref="B111:C111"/>
    <mergeCell ref="D111:AK111"/>
    <mergeCell ref="D112:AL112"/>
    <mergeCell ref="B114:C117"/>
    <mergeCell ref="D114:F117"/>
    <mergeCell ref="G114:X114"/>
    <mergeCell ref="Y114:AA117"/>
    <mergeCell ref="AB114:AD117"/>
    <mergeCell ref="AE114:AK117"/>
    <mergeCell ref="B107:C108"/>
    <mergeCell ref="O107:Q108"/>
    <mergeCell ref="W107:Y108"/>
    <mergeCell ref="Z107:AB108"/>
    <mergeCell ref="AC107:AF108"/>
    <mergeCell ref="AG107:AG108"/>
    <mergeCell ref="B109:C110"/>
    <mergeCell ref="O109:Q110"/>
    <mergeCell ref="W109:Y110"/>
    <mergeCell ref="Z109:AB110"/>
    <mergeCell ref="AC109:AF110"/>
    <mergeCell ref="AG109:AG110"/>
    <mergeCell ref="B103:C104"/>
    <mergeCell ref="O103:Q104"/>
    <mergeCell ref="W103:Y104"/>
    <mergeCell ref="Z103:AB104"/>
    <mergeCell ref="AC103:AF104"/>
    <mergeCell ref="AG103:AG104"/>
    <mergeCell ref="B105:C106"/>
    <mergeCell ref="O105:Q106"/>
    <mergeCell ref="W105:Y106"/>
    <mergeCell ref="Z105:AB106"/>
    <mergeCell ref="AC105:AF106"/>
    <mergeCell ref="AG105:AG106"/>
    <mergeCell ref="B99:C100"/>
    <mergeCell ref="O99:Q100"/>
    <mergeCell ref="W99:Y100"/>
    <mergeCell ref="Z99:AB100"/>
    <mergeCell ref="AC99:AF100"/>
    <mergeCell ref="AG99:AG100"/>
    <mergeCell ref="B101:C102"/>
    <mergeCell ref="O101:Q102"/>
    <mergeCell ref="W101:Y102"/>
    <mergeCell ref="Z101:AB102"/>
    <mergeCell ref="AC101:AF102"/>
    <mergeCell ref="AG101:AG102"/>
    <mergeCell ref="B97:C98"/>
    <mergeCell ref="D97:N98"/>
    <mergeCell ref="O97:Q98"/>
    <mergeCell ref="R97:V98"/>
    <mergeCell ref="W97:Y98"/>
    <mergeCell ref="Z97:AB98"/>
    <mergeCell ref="AC97:AF98"/>
    <mergeCell ref="AG97:AG98"/>
    <mergeCell ref="AH97:AK98"/>
    <mergeCell ref="B92:C92"/>
    <mergeCell ref="D92:AK92"/>
    <mergeCell ref="B95:C96"/>
    <mergeCell ref="D95:N96"/>
    <mergeCell ref="O95:Q96"/>
    <mergeCell ref="R95:V96"/>
    <mergeCell ref="W95:Y96"/>
    <mergeCell ref="Z95:AB96"/>
    <mergeCell ref="AC95:AF96"/>
    <mergeCell ref="AG95:AK95"/>
    <mergeCell ref="AH96:AK96"/>
    <mergeCell ref="B86:AK86"/>
    <mergeCell ref="C87:C88"/>
    <mergeCell ref="D87:M88"/>
    <mergeCell ref="N87:N88"/>
    <mergeCell ref="O87:Y88"/>
    <mergeCell ref="Z87:Z88"/>
    <mergeCell ref="AA87:AK88"/>
    <mergeCell ref="B89:AK89"/>
    <mergeCell ref="C90:C91"/>
    <mergeCell ref="D90:AK91"/>
    <mergeCell ref="AF78:AK79"/>
    <mergeCell ref="B80:AK80"/>
    <mergeCell ref="C81:C82"/>
    <mergeCell ref="D81:U82"/>
    <mergeCell ref="V81:V82"/>
    <mergeCell ref="W81:AK82"/>
    <mergeCell ref="B83:AK83"/>
    <mergeCell ref="C84:C85"/>
    <mergeCell ref="D84:M85"/>
    <mergeCell ref="N84:N85"/>
    <mergeCell ref="O84:Y85"/>
    <mergeCell ref="Z84:Z85"/>
    <mergeCell ref="AA84:AK85"/>
    <mergeCell ref="C78:C79"/>
    <mergeCell ref="D78:I79"/>
    <mergeCell ref="J78:J79"/>
    <mergeCell ref="K78:P79"/>
    <mergeCell ref="Q78:Q79"/>
    <mergeCell ref="R78:W79"/>
    <mergeCell ref="X78:X79"/>
    <mergeCell ref="Y78:AD79"/>
    <mergeCell ref="AE78:AE79"/>
    <mergeCell ref="B74:AK74"/>
    <mergeCell ref="C75:C76"/>
    <mergeCell ref="D75:M76"/>
    <mergeCell ref="N75:N76"/>
    <mergeCell ref="O75:S76"/>
    <mergeCell ref="T75:T76"/>
    <mergeCell ref="U75:Y76"/>
    <mergeCell ref="Z75:Z76"/>
    <mergeCell ref="AA75:AE76"/>
    <mergeCell ref="AF75:AF76"/>
    <mergeCell ref="AG75:AK76"/>
    <mergeCell ref="B71:AK71"/>
    <mergeCell ref="C72:C73"/>
    <mergeCell ref="D72:G73"/>
    <mergeCell ref="H72:H73"/>
    <mergeCell ref="I72:M73"/>
    <mergeCell ref="N72:N73"/>
    <mergeCell ref="O72:S73"/>
    <mergeCell ref="T72:T73"/>
    <mergeCell ref="U72:Y73"/>
    <mergeCell ref="Z72:Z73"/>
    <mergeCell ref="AA72:AE73"/>
    <mergeCell ref="AF72:AF73"/>
    <mergeCell ref="AG72:AK73"/>
    <mergeCell ref="B67:AK67"/>
    <mergeCell ref="C68:C69"/>
    <mergeCell ref="D68:J69"/>
    <mergeCell ref="K68:K69"/>
    <mergeCell ref="L68:S69"/>
    <mergeCell ref="T68:T69"/>
    <mergeCell ref="U68:AB69"/>
    <mergeCell ref="AC68:AC69"/>
    <mergeCell ref="AD68:AK69"/>
    <mergeCell ref="B47:C47"/>
    <mergeCell ref="D49:AL49"/>
    <mergeCell ref="B53:B54"/>
    <mergeCell ref="C53:AL54"/>
    <mergeCell ref="B55:C55"/>
    <mergeCell ref="D55:AL56"/>
    <mergeCell ref="B62:AK62"/>
    <mergeCell ref="B64:AK64"/>
    <mergeCell ref="C65:C66"/>
    <mergeCell ref="D65:J66"/>
    <mergeCell ref="K65:K66"/>
    <mergeCell ref="L65:S66"/>
    <mergeCell ref="T65:T66"/>
    <mergeCell ref="U65:AB66"/>
    <mergeCell ref="AC65:AC66"/>
    <mergeCell ref="AD65:AK66"/>
    <mergeCell ref="B37:B38"/>
    <mergeCell ref="C37:C38"/>
    <mergeCell ref="D37:Z38"/>
    <mergeCell ref="B39:B40"/>
    <mergeCell ref="C39:C40"/>
    <mergeCell ref="D39:Z40"/>
    <mergeCell ref="D41:T41"/>
    <mergeCell ref="C44:M44"/>
    <mergeCell ref="C45:M45"/>
    <mergeCell ref="B28:AK29"/>
    <mergeCell ref="B30:C31"/>
    <mergeCell ref="D30:M31"/>
    <mergeCell ref="V30:W30"/>
    <mergeCell ref="X30:AL30"/>
    <mergeCell ref="V31:W31"/>
    <mergeCell ref="X31:AL31"/>
    <mergeCell ref="B32:C32"/>
    <mergeCell ref="B35:B36"/>
    <mergeCell ref="C35:C36"/>
    <mergeCell ref="D35:H36"/>
    <mergeCell ref="J35:J36"/>
    <mergeCell ref="K35:K36"/>
    <mergeCell ref="L35:AL36"/>
    <mergeCell ref="B23:E24"/>
    <mergeCell ref="F23:I24"/>
    <mergeCell ref="J23:M24"/>
    <mergeCell ref="N23:Q24"/>
    <mergeCell ref="R23:U24"/>
    <mergeCell ref="V23:Y24"/>
    <mergeCell ref="Z23:AC24"/>
    <mergeCell ref="AD23:AL24"/>
    <mergeCell ref="B25:C25"/>
    <mergeCell ref="B14:B15"/>
    <mergeCell ref="C14:I15"/>
    <mergeCell ref="J14:J15"/>
    <mergeCell ref="K14:Y15"/>
    <mergeCell ref="Z14:Z15"/>
    <mergeCell ref="AA14:AJ15"/>
    <mergeCell ref="B16:C16"/>
    <mergeCell ref="B19:E22"/>
    <mergeCell ref="F19:I22"/>
    <mergeCell ref="J19:M22"/>
    <mergeCell ref="N19:U20"/>
    <mergeCell ref="V19:AC20"/>
    <mergeCell ref="AD19:AL22"/>
    <mergeCell ref="N21:Q22"/>
    <mergeCell ref="R21:U22"/>
    <mergeCell ref="V21:Y22"/>
    <mergeCell ref="Z21:AC22"/>
    <mergeCell ref="A1:AM1"/>
    <mergeCell ref="B3:AL3"/>
    <mergeCell ref="B5:C6"/>
    <mergeCell ref="D5:L6"/>
    <mergeCell ref="M5:AB6"/>
    <mergeCell ref="AC5:AL6"/>
    <mergeCell ref="B7:C8"/>
    <mergeCell ref="D7:L8"/>
    <mergeCell ref="M7:AB8"/>
    <mergeCell ref="AC7:AL8"/>
  </mergeCells>
  <phoneticPr fontId="5"/>
  <conditionalFormatting sqref="AR118:AR123">
    <cfRule type="cellIs" dxfId="19" priority="1" operator="greaterThan">
      <formula>0.3</formula>
    </cfRule>
  </conditionalFormatting>
  <conditionalFormatting sqref="AR124:AR131">
    <cfRule type="cellIs" dxfId="18" priority="20" operator="greaterThan">
      <formula>0.3</formula>
    </cfRule>
  </conditionalFormatting>
  <conditionalFormatting sqref="J120:L121">
    <cfRule type="expression" dxfId="17" priority="19">
      <formula>J120&lt;G120</formula>
    </cfRule>
  </conditionalFormatting>
  <conditionalFormatting sqref="D120:F121">
    <cfRule type="cellIs" dxfId="16" priority="18" operator="between">
      <formula>0</formula>
      <formula>499999</formula>
    </cfRule>
  </conditionalFormatting>
  <conditionalFormatting sqref="G120:I121">
    <cfRule type="expression" dxfId="15" priority="17">
      <formula>G120/D120&gt;0.3</formula>
    </cfRule>
  </conditionalFormatting>
  <conditionalFormatting sqref="J122:L123">
    <cfRule type="expression" dxfId="14" priority="16">
      <formula>J122&lt;G122</formula>
    </cfRule>
  </conditionalFormatting>
  <conditionalFormatting sqref="D122:F123">
    <cfRule type="cellIs" dxfId="13" priority="15" operator="between">
      <formula>0</formula>
      <formula>499999</formula>
    </cfRule>
  </conditionalFormatting>
  <conditionalFormatting sqref="G122:I123">
    <cfRule type="expression" dxfId="12" priority="14">
      <formula>G122/D122&gt;0.3</formula>
    </cfRule>
  </conditionalFormatting>
  <conditionalFormatting sqref="J124:L125">
    <cfRule type="expression" dxfId="11" priority="13">
      <formula>J124&lt;G124</formula>
    </cfRule>
  </conditionalFormatting>
  <conditionalFormatting sqref="D124:F125">
    <cfRule type="cellIs" dxfId="10" priority="12" operator="between">
      <formula>0</formula>
      <formula>499999</formula>
    </cfRule>
  </conditionalFormatting>
  <conditionalFormatting sqref="G124:I125">
    <cfRule type="expression" dxfId="9" priority="11">
      <formula>G124/D124&gt;0.3</formula>
    </cfRule>
  </conditionalFormatting>
  <conditionalFormatting sqref="J126:L127">
    <cfRule type="expression" dxfId="8" priority="10">
      <formula>J126&lt;G126</formula>
    </cfRule>
  </conditionalFormatting>
  <conditionalFormatting sqref="D126:F127">
    <cfRule type="cellIs" dxfId="7" priority="9" operator="between">
      <formula>0</formula>
      <formula>499999</formula>
    </cfRule>
  </conditionalFormatting>
  <conditionalFormatting sqref="G126:I127">
    <cfRule type="expression" dxfId="6" priority="8">
      <formula>G126/D126&gt;0.3</formula>
    </cfRule>
  </conditionalFormatting>
  <conditionalFormatting sqref="J128:L129">
    <cfRule type="expression" dxfId="5" priority="7">
      <formula>J128&lt;G128</formula>
    </cfRule>
  </conditionalFormatting>
  <conditionalFormatting sqref="D128:F129">
    <cfRule type="cellIs" dxfId="4" priority="6" operator="between">
      <formula>0</formula>
      <formula>499999</formula>
    </cfRule>
  </conditionalFormatting>
  <conditionalFormatting sqref="G128:I129">
    <cfRule type="expression" dxfId="3" priority="5">
      <formula>G128/D128&gt;0.3</formula>
    </cfRule>
  </conditionalFormatting>
  <conditionalFormatting sqref="J130:L131">
    <cfRule type="expression" dxfId="2" priority="4">
      <formula>J130&lt;G130</formula>
    </cfRule>
  </conditionalFormatting>
  <conditionalFormatting sqref="D130:F131">
    <cfRule type="cellIs" dxfId="1" priority="3" operator="between">
      <formula>0</formula>
      <formula>499999</formula>
    </cfRule>
  </conditionalFormatting>
  <conditionalFormatting sqref="G130:I131">
    <cfRule type="expression" dxfId="0" priority="2">
      <formula>G130/D130&gt;0.3</formula>
    </cfRule>
  </conditionalFormatting>
  <dataValidations count="5">
    <dataValidation type="list" allowBlank="1" showInputMessage="1" showErrorMessage="1" sqref="AO118:AO131">
      <formula1>"1,2"</formula1>
    </dataValidation>
    <dataValidation allowBlank="1" showInputMessage="1" showErrorMessage="1" prompt="千円未満切り捨て、円単位で記載" sqref="G120:I131"/>
    <dataValidation type="list" allowBlank="1" showInputMessage="1" showErrorMessage="1" sqref="N72:N73 Z72:Z73 H72:H73 C72:C73 AF72:AF73 T72:T73 C65:C66 K65:K66 AC65:AC66 T65:T66 H61 N61 T61 AF61 C68:C69 C90:C91 K68:K69 AC68:AC69 T68:T69 J78:J79 Q78:Q79 T75:T77 N75:N77 Z75:Z77 AF75:AF77 X78:X79 AE78:AE79 C75:C79 C81:C82 V81:V82 N84:N85 Z84:Z85 C84:C85 C87:C88 N87:N88 Z87:Z88">
      <formula1>"□,■"</formula1>
    </dataValidation>
    <dataValidation type="list" allowBlank="1" showInputMessage="1" showErrorMessage="1" sqref="C45:M45">
      <formula1>$C$198:$C$211</formula1>
    </dataValidation>
    <dataValidation type="list" allowBlank="1" showInputMessage="1" showErrorMessage="1" sqref="O142:P143">
      <formula1>"　,28,29"</formula1>
    </dataValidation>
  </dataValidations>
  <printOptions horizontalCentered="1"/>
  <pageMargins left="0.47244094488188976" right="0.47244094488188976" top="0.39370078740157483" bottom="0.19685039370078741" header="0.51181102362204722" footer="0.51181102362204722"/>
  <pageSetup paperSize="9" scale="83" orientation="portrait" r:id="rId1"/>
  <headerFooter alignWithMargins="0"/>
  <rowBreaks count="2" manualBreakCount="2">
    <brk id="59" max="38" man="1"/>
    <brk id="137" max="3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別添2-1</vt:lpstr>
      <vt:lpstr>'別添2-1'!Print_Area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Windows ユーザー</cp:lastModifiedBy>
  <cp:lastPrinted>2018-11-21T11:35:46Z</cp:lastPrinted>
  <dcterms:created xsi:type="dcterms:W3CDTF">2009-06-23T08:36:54Z</dcterms:created>
  <dcterms:modified xsi:type="dcterms:W3CDTF">2018-11-22T05:37:43Z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2.0.3.0</vt:lpwstr>
    </vt:vector>
  </property>
  <property fmtid="{DCFEDD21-7773-49B2-8022-6FC58DB5260B}" pid="3" name="LastSavedVersion">
    <vt:lpwstr>2.0.3.0</vt:lpwstr>
  </property>
  <property fmtid="{DCFEDD21-7773-49B2-8022-6FC58DB5260B}" pid="4" name="LastSavedDate">
    <vt:filetime>2018-03-07T07:34:57Z</vt:filetime>
  </property>
</Properties>
</file>